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Лист1!$A$2:$F$222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4" i="1" l="1"/>
  <c r="C214" i="1" l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8" i="1"/>
  <c r="E214" i="1" l="1"/>
  <c r="E215" i="1" s="1"/>
</calcChain>
</file>

<file path=xl/sharedStrings.xml><?xml version="1.0" encoding="utf-8"?>
<sst xmlns="http://schemas.openxmlformats.org/spreadsheetml/2006/main" count="427" uniqueCount="206">
  <si>
    <t>Втулка по Чер.99.06.42.089</t>
  </si>
  <si>
    <t>Заглушка элл. П 108х6,0 ст.12Х18Н10Т ГОСТ 17379-2001</t>
  </si>
  <si>
    <t>Задвижка 31с45нж Ду15 Ру25 с КОФ</t>
  </si>
  <si>
    <t>Колено Т/П 90-57х3,0-02 СТО 95 130-2013</t>
  </si>
  <si>
    <t>Колено Т/П 90-76х3,5-03 СТО 95 130-2013</t>
  </si>
  <si>
    <t>Колено Т/П 90-89х3,5-04 СТО 95 130-2013</t>
  </si>
  <si>
    <t>Опоры ОПП1-100-38 ГОСТ 14911-82</t>
  </si>
  <si>
    <t>Опоры ОПП2-100-76 ГОСТ 14911-82</t>
  </si>
  <si>
    <t>Отвод 90° 114х7,0</t>
  </si>
  <si>
    <t>Отвод 90° 1-33,7х4,5</t>
  </si>
  <si>
    <t>Отвод 90° 133х7,0</t>
  </si>
  <si>
    <t>Отвод 90° 1-42,4х5,0</t>
  </si>
  <si>
    <t>Отвод 90° 1-48,3х5,0</t>
  </si>
  <si>
    <t>Отвод 90° 57х4,0</t>
  </si>
  <si>
    <t>Отвод П 30° 108х4,0-09Г2С ГОСТ 17375-01</t>
  </si>
  <si>
    <t>Отвод П 30° 133х4,0 ГОСТ 17375-01</t>
  </si>
  <si>
    <t>Отвод П 30° 159х5,0 ГОСТ 17375-01</t>
  </si>
  <si>
    <t>Отвод П 30° 219х6,0-09Г2С ГОСТ 17375-01</t>
  </si>
  <si>
    <t>Отвод П 30° 57х3,5 ГОСТ 17375-01</t>
  </si>
  <si>
    <t>Отвод П 30° 57х4,0 ГОСТ 17375-01</t>
  </si>
  <si>
    <t>Отвод П 30° 57х4,0-09Г2С ГОСТ 17375-01</t>
  </si>
  <si>
    <t>Отвод П 45° 114х4,0 ГОСТ 17375-01</t>
  </si>
  <si>
    <t>Отвод П 45° 133х4,0 ГОСТ 17375-01</t>
  </si>
  <si>
    <t>Отвод П 45° 89х4,0 ГОСТ 17375-01</t>
  </si>
  <si>
    <t>Отвод П 45° 89х6,0 ГОСТ 17375-01</t>
  </si>
  <si>
    <t>Отвод П 60° 108х4,0-09Г2С ГОСТ 17375-01</t>
  </si>
  <si>
    <t>Отвод П 60° 108х5,0 ГОСТ 17375-01</t>
  </si>
  <si>
    <t>Отвод П 60° 108х6,0 ГОСТ 17375-01</t>
  </si>
  <si>
    <t>Отвод П 60° 114х5,0 ГОСТ 17375-01</t>
  </si>
  <si>
    <t>Отвод П 60° 133х4,0 ГОСТ 17375-01</t>
  </si>
  <si>
    <t>Отвод П 60° 159х4,5 ГОСТ 17375-01</t>
  </si>
  <si>
    <t>Отвод П 60° 159х5,0-09Г2С ГОСТ 17375-01</t>
  </si>
  <si>
    <t>Отвод П 60° 219х6,0 ГОСТ 17375-01</t>
  </si>
  <si>
    <t>Отвод П 60° 57х4,0 ГОСТ 17375-01</t>
  </si>
  <si>
    <t>Отвод П 60° 89х3,5 ГОСТ 17375-01</t>
  </si>
  <si>
    <t>Отвод П 60° 89х4,0 ГОСТ 17375-01</t>
  </si>
  <si>
    <t>Отвод П 90° 108х4,0 ГОСТ 17375-01</t>
  </si>
  <si>
    <t>Отвод П 90° 108х6,0-09Г2С ГОСТ 17375-01</t>
  </si>
  <si>
    <t>Отвод П 90° 1-114,3х6,3 ГОСТ 17375-01</t>
  </si>
  <si>
    <t>Отвод П 90° 1-139,7х6,3 ГОСТ 17375-01</t>
  </si>
  <si>
    <t>Отвод П 90° 1-21,3х3,2 ГОСТ 17375-01</t>
  </si>
  <si>
    <t>Отвод П 90° 1-33,7х3,2 ГОСТ 17375-01</t>
  </si>
  <si>
    <t>Отвод П 90° 133х4,0 ГОСТ 17375-01</t>
  </si>
  <si>
    <t>Отвод П 90° 1-42,4х3,2 ГОСТ 17375-01</t>
  </si>
  <si>
    <t>Отвод П 90° 1-42,4х3,6 ГОСТ 17375-01</t>
  </si>
  <si>
    <t>Отвод П 90° 1-48,3х3,0 ГОСТ 17375-01</t>
  </si>
  <si>
    <t>Отвод П 90° 1-48,3х3,6 ГОСТ 17375-01</t>
  </si>
  <si>
    <t>Отвод П 90° 1-48,3х3,6 ГОСТ 17375-01 оцинк.</t>
  </si>
  <si>
    <t>Отвод П 90° 159х12,0 ГОСТ 17375-01 (ТУ)</t>
  </si>
  <si>
    <t>Отвод П 90° 1-60,3х4,5 ГОСТ 17375-01</t>
  </si>
  <si>
    <t>Отвод П 90° 1-76,1х5,0 ГОСТ 17375-01</t>
  </si>
  <si>
    <t>Отвод П 90° 219х6,0 ГОСТ 17375-01</t>
  </si>
  <si>
    <t>Отвод П 90° 273х8,0 ГОСТ 17375-01</t>
  </si>
  <si>
    <t>Отвод П 90° 32х3,0 ГОСТ 17375-01</t>
  </si>
  <si>
    <t>Отвод П 90° 377х10,0 ГОСТ 17375-01</t>
  </si>
  <si>
    <t>Отвод П 90° 38х3,0 ГОСТ 17375-01</t>
  </si>
  <si>
    <t>Отвод П 90° 45х2,5-09Г2С ГОСТ 17375-01</t>
  </si>
  <si>
    <t>Отвод П 90° 45х4,0 ГОСТ 17375-01</t>
  </si>
  <si>
    <t>Отвод П 90° 45х4,0-09Г2С ГОСТ 17375-01</t>
  </si>
  <si>
    <t>Отвод П 90° 530х16,0/10,0-09Г2С ГОСТ 30753-01 (377х24)</t>
  </si>
  <si>
    <t>Отвод П 90° 57х3,5 ГОСТ 17375-01</t>
  </si>
  <si>
    <t>Отвод П 90° 57х6,0 ГОСТ 17375-01</t>
  </si>
  <si>
    <t>Отвод П 90° 76х3,5 ГОСТ 17375-01</t>
  </si>
  <si>
    <t>Отвод П 90° 76х3,5-09Г2С ГОСТ 17375-01</t>
  </si>
  <si>
    <t>Отвод П 90° 76х4,0 ГОСТ 17375-01</t>
  </si>
  <si>
    <t>Отвод П 90° 76х5,0 ГОСТ 17375-01</t>
  </si>
  <si>
    <t>Отвод П 90° 76х6,0 ГОСТ 17375-01</t>
  </si>
  <si>
    <t>Отвод П 90° 89х3,5-12Х18Н10Т по тт ГОСТ 17375-01</t>
  </si>
  <si>
    <t>Отвод П 90° 89х8,0 ГОСТ 17375-01</t>
  </si>
  <si>
    <t>Переход 1-139,7х6,3-114,3х6,3 ГОСТ 17378-01 12Х18Н10Т</t>
  </si>
  <si>
    <t>Переход К 108х6-76х5</t>
  </si>
  <si>
    <t>Переход К 133х6-57х4</t>
  </si>
  <si>
    <t>Переход К 133х6-76х4</t>
  </si>
  <si>
    <t>Переход К 159х5-114x4</t>
  </si>
  <si>
    <t>Переход К 159х6-57х4</t>
  </si>
  <si>
    <t>Переход К 159х6-76x4</t>
  </si>
  <si>
    <t>Переход К 219x6-114x4</t>
  </si>
  <si>
    <t>Переход К 273x10-159x8</t>
  </si>
  <si>
    <t>Переход К 377x12-273x10</t>
  </si>
  <si>
    <t>Переход К 377x12-325x10</t>
  </si>
  <si>
    <t>Переход К 38х4-25х3</t>
  </si>
  <si>
    <t>Переход К 426x12-273x10</t>
  </si>
  <si>
    <t>Переход К 45х5-38х5</t>
  </si>
  <si>
    <t>Переход К 530x12-377x10</t>
  </si>
  <si>
    <t>Переход К 76х6-38х4</t>
  </si>
  <si>
    <t>Переход К 89х6-45х4</t>
  </si>
  <si>
    <t>Переход К 89х6-57х4</t>
  </si>
  <si>
    <t>Переход ПК 108х4,0-57х3,0-09Г2С ГОСТ 17378-01</t>
  </si>
  <si>
    <t>Переход ПК 108х4,0-76х3,5 ГОСТ 17378-01</t>
  </si>
  <si>
    <t>Переход ПК 108х6,0-57х4,0 ГОСТ 17378-01</t>
  </si>
  <si>
    <t>Переход ПК 108х6,0-57х5,0 ГОСТ 17378-01</t>
  </si>
  <si>
    <t>Переход ПК 108х6,0-76х5,0 ГОСТ 17378-01</t>
  </si>
  <si>
    <t>Переход ПК 108х6,0-89х5,0-09Г2С ГОСТ 17378-01</t>
  </si>
  <si>
    <t>Переход ПК 108х6,0-89х6,0 ГОСТ 17378-01</t>
  </si>
  <si>
    <t>Переход ПК 108х8,0-57х5,0 ГОСТ 17378-01</t>
  </si>
  <si>
    <t>Переход ПК 114х4,0х57х3,0 ГОСТ 17378-01</t>
  </si>
  <si>
    <t>Переход ПК 114х6,0-108х6,0 ГОСТ 17378-01</t>
  </si>
  <si>
    <t>Переход ПК 133х4,0-89х3,5-09Г2С ГОСТ 17378-01</t>
  </si>
  <si>
    <t>Переход ПК 133х5,0-108х4,0 ГОСТ 17378-01</t>
  </si>
  <si>
    <t>Переход ПК 133х5,0-108х4,0-09Г2С ГОСТ 17378-01</t>
  </si>
  <si>
    <t>Переход ПК 133х5,0-114х4,0 ГОСТ 17378-01</t>
  </si>
  <si>
    <t>Переход ПК 159х4,5-108х4,0 ГОСТ 17378-01</t>
  </si>
  <si>
    <t>Переход ПК 159х4,5-108х4,0-09Г2С ГОСТ 17378-01</t>
  </si>
  <si>
    <t>Переход ПК 159х4,5-76х3,5 ГОСТ 17378-01</t>
  </si>
  <si>
    <t>Переход ПК 159х6,0-108х4,0 ГОСТ 17378-01</t>
  </si>
  <si>
    <t>Переход ПК 159х6,0-89х3,5 ГОСТ 17378-01</t>
  </si>
  <si>
    <t>Переход ПК 159х8,0-108х6,0-09Г2С ГОСТ 17378-01</t>
  </si>
  <si>
    <t>Переход ПК 159х8,0-114х6,0 ГОСТ 17378-01</t>
  </si>
  <si>
    <t>Переход ПК 159х8,0-133х8,0 ГОСТ 17378-01</t>
  </si>
  <si>
    <t>Переход ПК 159х8,0-89х6,0 ГОСТ 17378-01</t>
  </si>
  <si>
    <t>Переход ПК 219х10,0-108х6,0 ГОСТ 17378-01</t>
  </si>
  <si>
    <t>Переход ПК 219х14,0/6,0-57х5,0 ГОСТ 17378-01</t>
  </si>
  <si>
    <t>Переход ПК 219х6,0-114х4,0 ГОСТ 17378-01</t>
  </si>
  <si>
    <t>Переход ПК 219х6,0-159х4,5 ГОСТ 17378-01</t>
  </si>
  <si>
    <t>Переход ПК 219х6,0-159х4,5-09Г2С ГОСТ 17378-01</t>
  </si>
  <si>
    <t>Переход ПК 219х7,0-159х5,0 ГОСТ 17378-01</t>
  </si>
  <si>
    <t>Переход ПК 219х7,0-159х7,0 ГОСТ 17378-01</t>
  </si>
  <si>
    <t>Переход ПК 273х7,0-159х4,5 ГОСТ 17378-01</t>
  </si>
  <si>
    <t>Переход ПК 325х10,0-273х8,0 ГОСТ 17378-01</t>
  </si>
  <si>
    <t>Переход ПК 325х12,0-273х12,0-09Г2С ГОСТ 17378-01</t>
  </si>
  <si>
    <t>Переход ПК 325х8,0-219х7,0 ГОСТ 17378-01</t>
  </si>
  <si>
    <t>Переход ПК 325х8,0-273х7,0 ГОСТ 17378-01</t>
  </si>
  <si>
    <t>Переход ПК 325х8,0-273х7,0-09Г2С ГОСТ 17378-01</t>
  </si>
  <si>
    <t>Переход ПК 377х12,0-273х10,0 ГОСТ 17378-01</t>
  </si>
  <si>
    <t>Переход ПК 377х12,0-325х10,0 ГОСТ 17378-01</t>
  </si>
  <si>
    <t>Переход ПК 426х10,0-377х10,0 ГОСТ 17378-01</t>
  </si>
  <si>
    <t>Переход ПК 426х12,0-325х10,0 ГОСТ 17378-01</t>
  </si>
  <si>
    <t>Переход ПК 426х16,0-219х12,0 ГОСТ 17378-01</t>
  </si>
  <si>
    <t>Переход ПК 45х2,5-32х2,0 ГОСТ 17378-01</t>
  </si>
  <si>
    <t xml:space="preserve">Переход ПК 45х4,0-38х4,0 ГОСТ 17378-01 </t>
  </si>
  <si>
    <t>Переход ПК 45х6,0-32х6,0 ГОСТ 17378-01</t>
  </si>
  <si>
    <t>Переход ПК 45х6,0-38х6,0 ГОСТ 17378-01</t>
  </si>
  <si>
    <t>Переход ПК 530х14,0-426х12,0-09Г2С ГОСТ 17378-01</t>
  </si>
  <si>
    <t>Переход ПК 57х4,0-38х4,0 ГОСТ 17378-01</t>
  </si>
  <si>
    <t>Переход ПК 57х5,0-32х3,0 ГОСТ 17378-01</t>
  </si>
  <si>
    <t>Переход ПК 57х6,0-32х6,0 ГОСТ 17378-01</t>
  </si>
  <si>
    <t>Переход ПК 57х6,0-32х6,0-09Г2С ГОСТ 17378-01</t>
  </si>
  <si>
    <t>Переход ПК 76х3,5-45х2,5 ГОСТ 17378-01</t>
  </si>
  <si>
    <t>Переход ПК 76х3,5-57х3,0 ГОСТ 17378-01</t>
  </si>
  <si>
    <t>Переход ПК 76х5,0-45х4,0-09Г2С ГОСТ 17378-01</t>
  </si>
  <si>
    <t>Переход ПК 76х5,0-57х5,0 ГОСТ 17378-01</t>
  </si>
  <si>
    <t>Переход ПК 76х6,0-38х4,0 ГОСТ 17378-01</t>
  </si>
  <si>
    <t>Переход ПК 76х6,0-45х4,0 ГОСТ 17378-01</t>
  </si>
  <si>
    <t>Переход ПК 76х6,0-57х5,0 ГОСТ 17378-01</t>
  </si>
  <si>
    <t>Переход ПК 89х3,5-57х3,0 ГОСТ 17378-01</t>
  </si>
  <si>
    <t>Переход ПК 89х6,0-57х5,0 ГОСТ 17378-01</t>
  </si>
  <si>
    <t>Переход ПК 89х6,0-57х6,0-09Г2С ГОСТ 17378-01</t>
  </si>
  <si>
    <t>Переход ПК 89х6,0-76х5,0 ГОСТ 17378-01</t>
  </si>
  <si>
    <t>Переход ПК 89х6,0-76х5,0-09Г2С ГОСТ 17378-01</t>
  </si>
  <si>
    <t>Переход ПК 89х8,0-57х5,0 ГОСТ 17378-01</t>
  </si>
  <si>
    <t>Переход ПЭ 133х5,0-108х4,0 ГОСТ 17378-01</t>
  </si>
  <si>
    <t>Переход ПЭ 219х6,0-159х4,5 ГОСТ 17378-01</t>
  </si>
  <si>
    <t>Тройник 1-26,9х3,2 ГОСТ 17376-01</t>
  </si>
  <si>
    <t>Тройник 133х6</t>
  </si>
  <si>
    <t>Тройник 1-42,4х3,6-33,7х3,2 ГОСТ 17376-01</t>
  </si>
  <si>
    <t>Тройник 1-48,3х3,6-26,9х3,2  ГОСТ 17376-2001</t>
  </si>
  <si>
    <t>Тройник 32х4</t>
  </si>
  <si>
    <t>Тройник 45х4</t>
  </si>
  <si>
    <t>Тройник 57х3,0 ГОСТ 17376-01</t>
  </si>
  <si>
    <t>Тройник П 108х8,0 ГОСТ 17376-01</t>
  </si>
  <si>
    <t>Тройник П 114х4,0 ГОСТ 17376-01</t>
  </si>
  <si>
    <t>Тройник П 133х4,0-108х4,0 ГОСТ 17376-01</t>
  </si>
  <si>
    <t>Тройник П 38х3,0 ГОСТ 17376-01</t>
  </si>
  <si>
    <t>Тройник П 45х4,0 ГОСТ 17376-01</t>
  </si>
  <si>
    <t>Тройник П 57х4,0 ГОСТ 17376-01</t>
  </si>
  <si>
    <t>Тройник П 57х4,0-45х3,0 ГОСТ 17376-01</t>
  </si>
  <si>
    <t>Тройник П 76х3,5-57х3,0 ГОСТ 17376-01</t>
  </si>
  <si>
    <t>Тройник П 76х6,0-45х4,0 ГОСТ 17376-01</t>
  </si>
  <si>
    <t>Фланец 1-80-25 ст.20 ГОСТ 12821-80</t>
  </si>
  <si>
    <t>Шпилька для фланц.соед.БМ 30 - 210 Ру до 100 кгс/с</t>
  </si>
  <si>
    <t>Отвод П 90° 114х6,0 ГОСТ 17375-01</t>
  </si>
  <si>
    <t>Отвод П 45° 76х3,5 ГОСТ 17375-01</t>
  </si>
  <si>
    <t>Отвод П 90° 89х6,0 ГОСТ 17375-01</t>
  </si>
  <si>
    <t>Отвод П 90° 76х8,0 ГОСТ 17375-01</t>
  </si>
  <si>
    <t>Переход ПК 108х4,0-89х3,5 ГОСТ 17378-01</t>
  </si>
  <si>
    <t>Отвод П 60° 76х5,0 ГОСТ 17375-01</t>
  </si>
  <si>
    <t>Отвод П 30° 76х5,0-09Г2С ГОСТ 17375-01</t>
  </si>
  <si>
    <t>Отвод П 90° 1-88,9х5,6 ГОСТ 17375-01</t>
  </si>
  <si>
    <t>Отвод П 45° 89х3,5 ГОСТ 17375-01</t>
  </si>
  <si>
    <t>Отвод П 30° 89х3,5 ГОСТ 17375-01</t>
  </si>
  <si>
    <t>Переход ПК 45х4,0-38х4,0 ГОСТ 17378-01</t>
  </si>
  <si>
    <t>Переход ПК 57х6,0-45х6,0 ГОСТ 17378-01</t>
  </si>
  <si>
    <t>Переход ПК 76х5,0-57х4,0 ГОСТ 17378-01</t>
  </si>
  <si>
    <t>Гайка по Чер.99.04.02.228</t>
  </si>
  <si>
    <t>Прокладка под пожарный гидрант</t>
  </si>
  <si>
    <t>Фланец EN 1092-1/11 DN125 PN16</t>
  </si>
  <si>
    <t>Фланец EN 1092-1/11 DN150 PN16</t>
  </si>
  <si>
    <t>Шайба по Чер.99.06.35.004</t>
  </si>
  <si>
    <t>Шайба по Чер.99.06.35.005</t>
  </si>
  <si>
    <t>Шайба по Чер.99.06.35.011</t>
  </si>
  <si>
    <t>Элемент уплотнения по Чер.99.04.13.076</t>
  </si>
  <si>
    <t>Примечание</t>
  </si>
  <si>
    <t>залог ОАО "Белинвестбанк"</t>
  </si>
  <si>
    <t xml:space="preserve">ПОВЕРЕННЫЙ: </t>
  </si>
  <si>
    <t xml:space="preserve">ДОВЕРИТЕЛЬ: </t>
  </si>
  <si>
    <t>№ п/п</t>
  </si>
  <si>
    <t>Наименование имущества</t>
  </si>
  <si>
    <t xml:space="preserve">Количество единиц, шт. </t>
  </si>
  <si>
    <t>Стоимость по итогам последних  торгов, BYN</t>
  </si>
  <si>
    <t>Итого</t>
  </si>
  <si>
    <t>х</t>
  </si>
  <si>
    <t>Список товаров ООО "ЭнергоХорс" по состоянию на 25.04.2024г.</t>
  </si>
  <si>
    <t>Учетная стоимость</t>
  </si>
  <si>
    <t>Управляющий ООО "ЭнергоХорс"</t>
  </si>
  <si>
    <t>ЧУП "Решаем с Вами"</t>
  </si>
  <si>
    <t>О.Н. Мешок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</si>
</sst>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5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" fontId="0" fillId="0" borderId="1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0" fontId="4" fillId="2" borderId="0" xfId="0" applyFont="1" applyFill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"/>
  <sheetViews>
    <sheetView tabSelected="1" view="pageBreakPreview" topLeftCell="A3" zoomScaleNormal="100" zoomScaleSheetLayoutView="100" workbookViewId="0">
      <selection activeCell="E221" sqref="E221"/>
    </sheetView>
  </sheetViews>
  <sheetFormatPr defaultRowHeight="15" x14ac:dyDescent="0.25"/>
  <cols>
    <col min="1" max="1" width="6.42578125" customWidth="1"/>
    <col min="2" max="2" width="58.7109375" customWidth="1"/>
    <col min="3" max="3" width="13.140625" customWidth="1"/>
    <col min="4" max="4" width="13.140625" style="20" customWidth="1"/>
    <col min="5" max="5" width="19.28515625" customWidth="1"/>
    <col min="6" max="6" width="26.28515625" customWidth="1"/>
  </cols>
  <sheetData>
    <row r="1" spans="1:6" hidden="1" x14ac:dyDescent="0.25">
      <c r="E1">
        <v>0.9</v>
      </c>
    </row>
    <row r="2" spans="1:6" hidden="1" x14ac:dyDescent="0.25">
      <c r="E2">
        <v>0.8</v>
      </c>
    </row>
    <row r="3" spans="1:6" s="11" customFormat="1" ht="18" customHeight="1" x14ac:dyDescent="0.25">
      <c r="A3" s="24" t="s">
        <v>201</v>
      </c>
      <c r="B3" s="24"/>
      <c r="C3" s="24"/>
      <c r="D3" s="24"/>
      <c r="E3" s="24"/>
      <c r="F3" s="24"/>
    </row>
    <row r="4" spans="1:6" hidden="1" x14ac:dyDescent="0.25">
      <c r="E4">
        <v>0.9</v>
      </c>
    </row>
    <row r="5" spans="1:6" ht="14.25" hidden="1" customHeight="1" thickBot="1" x14ac:dyDescent="0.3"/>
    <row r="6" spans="1:6" ht="17.25" customHeight="1" thickBot="1" x14ac:dyDescent="0.3"/>
    <row r="7" spans="1:6" s="5" customFormat="1" ht="52.5" customHeight="1" thickBot="1" x14ac:dyDescent="0.3">
      <c r="A7" s="12" t="s">
        <v>195</v>
      </c>
      <c r="B7" s="12" t="s">
        <v>196</v>
      </c>
      <c r="C7" s="13" t="s">
        <v>197</v>
      </c>
      <c r="D7" s="13" t="s">
        <v>202</v>
      </c>
      <c r="E7" s="13" t="s">
        <v>198</v>
      </c>
      <c r="F7" s="9" t="s">
        <v>191</v>
      </c>
    </row>
    <row r="8" spans="1:6" s="5" customFormat="1" ht="26.1" customHeight="1" thickBot="1" x14ac:dyDescent="0.3">
      <c r="A8" s="3">
        <v>1</v>
      </c>
      <c r="B8" s="6" t="s">
        <v>0</v>
      </c>
      <c r="C8" s="4">
        <v>7</v>
      </c>
      <c r="D8" s="21">
        <v>528.59</v>
      </c>
      <c r="E8" s="2">
        <f>D8*$E$1*$E$2*$E$4</f>
        <v>342.52632000000011</v>
      </c>
      <c r="F8" s="10" t="s">
        <v>192</v>
      </c>
    </row>
    <row r="9" spans="1:6" s="5" customFormat="1" ht="26.1" customHeight="1" thickBot="1" x14ac:dyDescent="0.3">
      <c r="A9" s="3">
        <v>2</v>
      </c>
      <c r="B9" s="6" t="s">
        <v>1</v>
      </c>
      <c r="C9" s="4">
        <v>2</v>
      </c>
      <c r="D9" s="21">
        <v>89.55</v>
      </c>
      <c r="E9" s="2">
        <f t="shared" ref="E9:E72" si="0">D9*$E$1*$E$2*$E$4</f>
        <v>58.028399999999998</v>
      </c>
      <c r="F9" s="10" t="s">
        <v>192</v>
      </c>
    </row>
    <row r="10" spans="1:6" s="5" customFormat="1" ht="26.1" customHeight="1" thickBot="1" x14ac:dyDescent="0.3">
      <c r="A10" s="3">
        <v>3</v>
      </c>
      <c r="B10" s="6" t="s">
        <v>2</v>
      </c>
      <c r="C10" s="4">
        <v>1</v>
      </c>
      <c r="D10" s="21">
        <v>82.74</v>
      </c>
      <c r="E10" s="2">
        <f t="shared" si="0"/>
        <v>53.615520000000004</v>
      </c>
      <c r="F10" s="10" t="s">
        <v>192</v>
      </c>
    </row>
    <row r="11" spans="1:6" s="5" customFormat="1" ht="26.1" customHeight="1" thickBot="1" x14ac:dyDescent="0.3">
      <c r="A11" s="3">
        <v>4</v>
      </c>
      <c r="B11" s="6" t="s">
        <v>3</v>
      </c>
      <c r="C11" s="4">
        <v>62</v>
      </c>
      <c r="D11" s="21">
        <v>344.03297297297297</v>
      </c>
      <c r="E11" s="2">
        <f t="shared" si="0"/>
        <v>222.93336648648651</v>
      </c>
      <c r="F11" s="10" t="s">
        <v>192</v>
      </c>
    </row>
    <row r="12" spans="1:6" s="5" customFormat="1" ht="26.1" customHeight="1" thickBot="1" x14ac:dyDescent="0.3">
      <c r="A12" s="3">
        <v>5</v>
      </c>
      <c r="B12" s="6" t="s">
        <v>4</v>
      </c>
      <c r="C12" s="4">
        <v>20</v>
      </c>
      <c r="D12" s="21">
        <v>209.3</v>
      </c>
      <c r="E12" s="2">
        <f t="shared" si="0"/>
        <v>135.62639999999999</v>
      </c>
      <c r="F12" s="10" t="s">
        <v>192</v>
      </c>
    </row>
    <row r="13" spans="1:6" s="5" customFormat="1" ht="26.1" customHeight="1" thickBot="1" x14ac:dyDescent="0.3">
      <c r="A13" s="3">
        <v>6</v>
      </c>
      <c r="B13" s="6" t="s">
        <v>5</v>
      </c>
      <c r="C13" s="4">
        <v>17</v>
      </c>
      <c r="D13" s="21">
        <v>205.43555555555557</v>
      </c>
      <c r="E13" s="2">
        <f t="shared" si="0"/>
        <v>133.12224000000003</v>
      </c>
      <c r="F13" s="10" t="s">
        <v>192</v>
      </c>
    </row>
    <row r="14" spans="1:6" s="5" customFormat="1" ht="26.1" customHeight="1" thickBot="1" x14ac:dyDescent="0.3">
      <c r="A14" s="3">
        <v>7</v>
      </c>
      <c r="B14" s="6" t="s">
        <v>6</v>
      </c>
      <c r="C14" s="4">
        <v>50</v>
      </c>
      <c r="D14" s="21">
        <v>305.29000000000002</v>
      </c>
      <c r="E14" s="2">
        <f t="shared" si="0"/>
        <v>197.82792000000003</v>
      </c>
      <c r="F14" s="10" t="s">
        <v>192</v>
      </c>
    </row>
    <row r="15" spans="1:6" s="5" customFormat="1" ht="26.1" customHeight="1" thickBot="1" x14ac:dyDescent="0.3">
      <c r="A15" s="3">
        <v>8</v>
      </c>
      <c r="B15" s="6" t="s">
        <v>7</v>
      </c>
      <c r="C15" s="4">
        <v>99</v>
      </c>
      <c r="D15" s="21">
        <v>668.11</v>
      </c>
      <c r="E15" s="2">
        <f t="shared" si="0"/>
        <v>432.93527999999998</v>
      </c>
      <c r="F15" s="10" t="s">
        <v>192</v>
      </c>
    </row>
    <row r="16" spans="1:6" s="5" customFormat="1" ht="26.1" customHeight="1" thickBot="1" x14ac:dyDescent="0.3">
      <c r="A16" s="3">
        <v>9</v>
      </c>
      <c r="B16" s="6" t="s">
        <v>8</v>
      </c>
      <c r="C16" s="4">
        <v>4</v>
      </c>
      <c r="D16" s="21">
        <v>52.49</v>
      </c>
      <c r="E16" s="2">
        <f t="shared" si="0"/>
        <v>34.01352</v>
      </c>
      <c r="F16" s="10" t="s">
        <v>192</v>
      </c>
    </row>
    <row r="17" spans="1:6" s="5" customFormat="1" ht="26.1" customHeight="1" thickBot="1" x14ac:dyDescent="0.3">
      <c r="A17" s="3">
        <v>10</v>
      </c>
      <c r="B17" s="6" t="s">
        <v>9</v>
      </c>
      <c r="C17" s="4">
        <v>2</v>
      </c>
      <c r="D17" s="21">
        <v>1.42</v>
      </c>
      <c r="E17" s="2">
        <f t="shared" si="0"/>
        <v>0.92015999999999998</v>
      </c>
      <c r="F17" s="10" t="s">
        <v>192</v>
      </c>
    </row>
    <row r="18" spans="1:6" s="5" customFormat="1" ht="26.1" customHeight="1" thickBot="1" x14ac:dyDescent="0.3">
      <c r="A18" s="3">
        <v>11</v>
      </c>
      <c r="B18" s="6" t="s">
        <v>10</v>
      </c>
      <c r="C18" s="4">
        <v>2</v>
      </c>
      <c r="D18" s="21">
        <v>31.37</v>
      </c>
      <c r="E18" s="2">
        <f t="shared" si="0"/>
        <v>20.327760000000001</v>
      </c>
      <c r="F18" s="10" t="s">
        <v>192</v>
      </c>
    </row>
    <row r="19" spans="1:6" s="5" customFormat="1" ht="26.1" customHeight="1" thickBot="1" x14ac:dyDescent="0.3">
      <c r="A19" s="3">
        <v>12</v>
      </c>
      <c r="B19" s="6" t="s">
        <v>11</v>
      </c>
      <c r="C19" s="4">
        <v>2</v>
      </c>
      <c r="D19" s="22">
        <v>2.1156250000000001</v>
      </c>
      <c r="E19" s="2">
        <f t="shared" si="0"/>
        <v>1.3709250000000002</v>
      </c>
      <c r="F19" s="10" t="s">
        <v>192</v>
      </c>
    </row>
    <row r="20" spans="1:6" s="5" customFormat="1" ht="26.1" customHeight="1" thickBot="1" x14ac:dyDescent="0.3">
      <c r="A20" s="3">
        <v>13</v>
      </c>
      <c r="B20" s="6" t="s">
        <v>12</v>
      </c>
      <c r="C20" s="4">
        <v>2</v>
      </c>
      <c r="D20" s="22">
        <v>2.6516666666666668</v>
      </c>
      <c r="E20" s="2">
        <f t="shared" si="0"/>
        <v>1.7182800000000003</v>
      </c>
      <c r="F20" s="10" t="s">
        <v>192</v>
      </c>
    </row>
    <row r="21" spans="1:6" s="5" customFormat="1" ht="26.1" customHeight="1" thickBot="1" x14ac:dyDescent="0.3">
      <c r="A21" s="3">
        <v>14</v>
      </c>
      <c r="B21" s="6" t="s">
        <v>13</v>
      </c>
      <c r="C21" s="4">
        <v>1</v>
      </c>
      <c r="D21" s="22">
        <v>1.58</v>
      </c>
      <c r="E21" s="2">
        <f t="shared" si="0"/>
        <v>1.0238400000000001</v>
      </c>
      <c r="F21" s="10" t="s">
        <v>192</v>
      </c>
    </row>
    <row r="22" spans="1:6" s="5" customFormat="1" ht="26.1" customHeight="1" thickBot="1" x14ac:dyDescent="0.3">
      <c r="A22" s="3">
        <v>15</v>
      </c>
      <c r="B22" s="6" t="s">
        <v>14</v>
      </c>
      <c r="C22" s="4">
        <v>8</v>
      </c>
      <c r="D22" s="22">
        <v>52.91</v>
      </c>
      <c r="E22" s="2">
        <f t="shared" si="0"/>
        <v>34.285679999999999</v>
      </c>
      <c r="F22" s="10" t="s">
        <v>192</v>
      </c>
    </row>
    <row r="23" spans="1:6" s="5" customFormat="1" ht="26.1" customHeight="1" thickBot="1" x14ac:dyDescent="0.3">
      <c r="A23" s="3">
        <v>16</v>
      </c>
      <c r="B23" s="6" t="s">
        <v>15</v>
      </c>
      <c r="C23" s="4">
        <v>4</v>
      </c>
      <c r="D23" s="22">
        <v>35.14</v>
      </c>
      <c r="E23" s="2">
        <f t="shared" si="0"/>
        <v>22.770720000000004</v>
      </c>
      <c r="F23" s="10" t="s">
        <v>192</v>
      </c>
    </row>
    <row r="24" spans="1:6" s="5" customFormat="1" ht="26.1" customHeight="1" thickBot="1" x14ac:dyDescent="0.3">
      <c r="A24" s="3">
        <v>17</v>
      </c>
      <c r="B24" s="6" t="s">
        <v>16</v>
      </c>
      <c r="C24" s="4">
        <v>7</v>
      </c>
      <c r="D24" s="22">
        <v>137.22999999999999</v>
      </c>
      <c r="E24" s="2">
        <f t="shared" si="0"/>
        <v>88.925039999999996</v>
      </c>
      <c r="F24" s="10" t="s">
        <v>192</v>
      </c>
    </row>
    <row r="25" spans="1:6" s="5" customFormat="1" ht="26.1" customHeight="1" thickBot="1" x14ac:dyDescent="0.3">
      <c r="A25" s="3">
        <v>18</v>
      </c>
      <c r="B25" s="6" t="s">
        <v>17</v>
      </c>
      <c r="C25" s="4">
        <v>1</v>
      </c>
      <c r="D25" s="22">
        <v>41.305</v>
      </c>
      <c r="E25" s="2">
        <f t="shared" si="0"/>
        <v>26.765640000000005</v>
      </c>
      <c r="F25" s="10" t="s">
        <v>192</v>
      </c>
    </row>
    <row r="26" spans="1:6" s="5" customFormat="1" ht="26.1" customHeight="1" thickBot="1" x14ac:dyDescent="0.3">
      <c r="A26" s="3">
        <v>19</v>
      </c>
      <c r="B26" s="6" t="s">
        <v>18</v>
      </c>
      <c r="C26" s="4">
        <v>4</v>
      </c>
      <c r="D26" s="22">
        <v>5.57</v>
      </c>
      <c r="E26" s="2">
        <f t="shared" si="0"/>
        <v>3.6093600000000006</v>
      </c>
      <c r="F26" s="10" t="s">
        <v>192</v>
      </c>
    </row>
    <row r="27" spans="1:6" s="5" customFormat="1" ht="26.1" customHeight="1" thickBot="1" x14ac:dyDescent="0.3">
      <c r="A27" s="3">
        <v>20</v>
      </c>
      <c r="B27" s="6" t="s">
        <v>19</v>
      </c>
      <c r="C27" s="4">
        <v>2</v>
      </c>
      <c r="D27" s="22">
        <v>4.46</v>
      </c>
      <c r="E27" s="2">
        <f t="shared" si="0"/>
        <v>2.8900800000000002</v>
      </c>
      <c r="F27" s="10" t="s">
        <v>192</v>
      </c>
    </row>
    <row r="28" spans="1:6" s="5" customFormat="1" ht="26.1" customHeight="1" thickBot="1" x14ac:dyDescent="0.3">
      <c r="A28" s="3">
        <v>21</v>
      </c>
      <c r="B28" s="6" t="s">
        <v>20</v>
      </c>
      <c r="C28" s="4">
        <v>8</v>
      </c>
      <c r="D28" s="22">
        <v>20.68</v>
      </c>
      <c r="E28" s="2">
        <f t="shared" si="0"/>
        <v>13.400640000000001</v>
      </c>
      <c r="F28" s="10" t="s">
        <v>192</v>
      </c>
    </row>
    <row r="29" spans="1:6" s="5" customFormat="1" ht="26.1" customHeight="1" thickBot="1" x14ac:dyDescent="0.3">
      <c r="A29" s="3">
        <v>22</v>
      </c>
      <c r="B29" s="6" t="s">
        <v>21</v>
      </c>
      <c r="C29" s="4">
        <v>8</v>
      </c>
      <c r="D29" s="22">
        <v>50.44</v>
      </c>
      <c r="E29" s="2">
        <f t="shared" si="0"/>
        <v>32.685120000000005</v>
      </c>
      <c r="F29" s="10" t="s">
        <v>192</v>
      </c>
    </row>
    <row r="30" spans="1:6" s="5" customFormat="1" ht="26.1" customHeight="1" thickBot="1" x14ac:dyDescent="0.3">
      <c r="A30" s="3">
        <v>23</v>
      </c>
      <c r="B30" s="6" t="s">
        <v>22</v>
      </c>
      <c r="C30" s="4">
        <v>1</v>
      </c>
      <c r="D30" s="22">
        <v>11.24</v>
      </c>
      <c r="E30" s="2">
        <f t="shared" si="0"/>
        <v>7.2835200000000002</v>
      </c>
      <c r="F30" s="10" t="s">
        <v>192</v>
      </c>
    </row>
    <row r="31" spans="1:6" s="5" customFormat="1" ht="26.1" customHeight="1" thickBot="1" x14ac:dyDescent="0.3">
      <c r="A31" s="3">
        <v>24</v>
      </c>
      <c r="B31" s="6" t="s">
        <v>23</v>
      </c>
      <c r="C31" s="4">
        <v>75</v>
      </c>
      <c r="D31" s="22">
        <v>412.5</v>
      </c>
      <c r="E31" s="2">
        <f t="shared" si="0"/>
        <v>267.3</v>
      </c>
      <c r="F31" s="10" t="s">
        <v>192</v>
      </c>
    </row>
    <row r="32" spans="1:6" s="5" customFormat="1" ht="26.1" customHeight="1" thickBot="1" x14ac:dyDescent="0.3">
      <c r="A32" s="3">
        <v>25</v>
      </c>
      <c r="B32" s="6" t="s">
        <v>24</v>
      </c>
      <c r="C32" s="4">
        <v>4</v>
      </c>
      <c r="D32" s="22">
        <v>33.79</v>
      </c>
      <c r="E32" s="2">
        <f t="shared" si="0"/>
        <v>21.89592</v>
      </c>
      <c r="F32" s="10" t="s">
        <v>192</v>
      </c>
    </row>
    <row r="33" spans="1:6" s="5" customFormat="1" ht="26.1" customHeight="1" thickBot="1" x14ac:dyDescent="0.3">
      <c r="A33" s="3">
        <v>26</v>
      </c>
      <c r="B33" s="6" t="s">
        <v>25</v>
      </c>
      <c r="C33" s="4">
        <v>3</v>
      </c>
      <c r="D33" s="22">
        <v>19.84</v>
      </c>
      <c r="E33" s="2">
        <f t="shared" si="0"/>
        <v>12.856320000000002</v>
      </c>
      <c r="F33" s="10" t="s">
        <v>192</v>
      </c>
    </row>
    <row r="34" spans="1:6" s="5" customFormat="1" ht="26.1" customHeight="1" thickBot="1" x14ac:dyDescent="0.3">
      <c r="A34" s="3">
        <v>27</v>
      </c>
      <c r="B34" s="6" t="s">
        <v>26</v>
      </c>
      <c r="C34" s="4">
        <v>6</v>
      </c>
      <c r="D34" s="22">
        <v>47.87</v>
      </c>
      <c r="E34" s="2">
        <f t="shared" si="0"/>
        <v>31.019760000000002</v>
      </c>
      <c r="F34" s="10" t="s">
        <v>192</v>
      </c>
    </row>
    <row r="35" spans="1:6" s="5" customFormat="1" ht="26.1" customHeight="1" thickBot="1" x14ac:dyDescent="0.3">
      <c r="A35" s="3">
        <v>28</v>
      </c>
      <c r="B35" s="6" t="s">
        <v>27</v>
      </c>
      <c r="C35" s="4">
        <v>2</v>
      </c>
      <c r="D35" s="22">
        <v>15.96</v>
      </c>
      <c r="E35" s="2">
        <f t="shared" si="0"/>
        <v>10.342080000000001</v>
      </c>
      <c r="F35" s="10" t="s">
        <v>192</v>
      </c>
    </row>
    <row r="36" spans="1:6" s="5" customFormat="1" ht="26.1" customHeight="1" thickBot="1" x14ac:dyDescent="0.3">
      <c r="A36" s="3">
        <v>29</v>
      </c>
      <c r="B36" s="6" t="s">
        <v>28</v>
      </c>
      <c r="C36" s="4">
        <v>3</v>
      </c>
      <c r="D36" s="22">
        <v>27.64</v>
      </c>
      <c r="E36" s="2">
        <f t="shared" si="0"/>
        <v>17.910720000000005</v>
      </c>
      <c r="F36" s="10" t="s">
        <v>192</v>
      </c>
    </row>
    <row r="37" spans="1:6" s="5" customFormat="1" ht="26.1" customHeight="1" thickBot="1" x14ac:dyDescent="0.3">
      <c r="A37" s="3">
        <v>30</v>
      </c>
      <c r="B37" s="6" t="s">
        <v>29</v>
      </c>
      <c r="C37" s="4">
        <v>9</v>
      </c>
      <c r="D37" s="22">
        <v>87.322500000000005</v>
      </c>
      <c r="E37" s="2">
        <f t="shared" si="0"/>
        <v>56.584980000000016</v>
      </c>
      <c r="F37" s="10" t="s">
        <v>192</v>
      </c>
    </row>
    <row r="38" spans="1:6" s="5" customFormat="1" ht="26.1" customHeight="1" thickBot="1" x14ac:dyDescent="0.3">
      <c r="A38" s="3">
        <v>31</v>
      </c>
      <c r="B38" s="6" t="s">
        <v>30</v>
      </c>
      <c r="C38" s="4">
        <v>5</v>
      </c>
      <c r="D38" s="22">
        <v>74.97</v>
      </c>
      <c r="E38" s="2">
        <f t="shared" si="0"/>
        <v>48.580559999999998</v>
      </c>
      <c r="F38" s="10" t="s">
        <v>192</v>
      </c>
    </row>
    <row r="39" spans="1:6" s="5" customFormat="1" ht="26.1" customHeight="1" thickBot="1" x14ac:dyDescent="0.3">
      <c r="A39" s="3">
        <v>32</v>
      </c>
      <c r="B39" s="6" t="s">
        <v>31</v>
      </c>
      <c r="C39" s="4">
        <v>2</v>
      </c>
      <c r="D39" s="22">
        <v>49.01</v>
      </c>
      <c r="E39" s="2">
        <f t="shared" si="0"/>
        <v>31.758480000000006</v>
      </c>
      <c r="F39" s="10" t="s">
        <v>192</v>
      </c>
    </row>
    <row r="40" spans="1:6" s="5" customFormat="1" ht="26.1" customHeight="1" thickBot="1" x14ac:dyDescent="0.3">
      <c r="A40" s="3">
        <v>33</v>
      </c>
      <c r="B40" s="6" t="s">
        <v>32</v>
      </c>
      <c r="C40" s="4">
        <v>8</v>
      </c>
      <c r="D40" s="22">
        <v>278.52</v>
      </c>
      <c r="E40" s="2">
        <f t="shared" si="0"/>
        <v>180.48096000000001</v>
      </c>
      <c r="F40" s="10" t="s">
        <v>192</v>
      </c>
    </row>
    <row r="41" spans="1:6" s="5" customFormat="1" ht="26.1" customHeight="1" thickBot="1" x14ac:dyDescent="0.3">
      <c r="A41" s="3">
        <v>34</v>
      </c>
      <c r="B41" s="6" t="s">
        <v>33</v>
      </c>
      <c r="C41" s="4">
        <v>9</v>
      </c>
      <c r="D41" s="22">
        <v>19.11</v>
      </c>
      <c r="E41" s="2">
        <f t="shared" si="0"/>
        <v>12.383280000000001</v>
      </c>
      <c r="F41" s="10" t="s">
        <v>192</v>
      </c>
    </row>
    <row r="42" spans="1:6" s="5" customFormat="1" ht="26.1" customHeight="1" thickBot="1" x14ac:dyDescent="0.3">
      <c r="A42" s="3">
        <v>35</v>
      </c>
      <c r="B42" s="6" t="s">
        <v>34</v>
      </c>
      <c r="C42" s="4">
        <v>3</v>
      </c>
      <c r="D42" s="22">
        <v>12.600000000000001</v>
      </c>
      <c r="E42" s="2">
        <f t="shared" si="0"/>
        <v>8.1648000000000014</v>
      </c>
      <c r="F42" s="10" t="s">
        <v>192</v>
      </c>
    </row>
    <row r="43" spans="1:6" s="5" customFormat="1" ht="26.1" customHeight="1" thickBot="1" x14ac:dyDescent="0.3">
      <c r="A43" s="3">
        <v>36</v>
      </c>
      <c r="B43" s="6" t="s">
        <v>35</v>
      </c>
      <c r="C43" s="4">
        <v>3</v>
      </c>
      <c r="D43" s="22">
        <v>12.600000000000001</v>
      </c>
      <c r="E43" s="2">
        <f t="shared" si="0"/>
        <v>8.1648000000000014</v>
      </c>
      <c r="F43" s="10" t="s">
        <v>192</v>
      </c>
    </row>
    <row r="44" spans="1:6" s="5" customFormat="1" ht="26.1" customHeight="1" thickBot="1" x14ac:dyDescent="0.3">
      <c r="A44" s="3">
        <v>37</v>
      </c>
      <c r="B44" s="6" t="s">
        <v>36</v>
      </c>
      <c r="C44" s="4">
        <v>12</v>
      </c>
      <c r="D44" s="22">
        <v>129.02000000000001</v>
      </c>
      <c r="E44" s="2">
        <f t="shared" si="0"/>
        <v>83.60496000000002</v>
      </c>
      <c r="F44" s="10" t="s">
        <v>192</v>
      </c>
    </row>
    <row r="45" spans="1:6" s="5" customFormat="1" ht="26.1" customHeight="1" thickBot="1" x14ac:dyDescent="0.3">
      <c r="A45" s="3">
        <v>38</v>
      </c>
      <c r="B45" s="6" t="s">
        <v>37</v>
      </c>
      <c r="C45" s="4">
        <v>4</v>
      </c>
      <c r="D45" s="22">
        <v>54.573333333333331</v>
      </c>
      <c r="E45" s="2">
        <f t="shared" si="0"/>
        <v>35.363520000000001</v>
      </c>
      <c r="F45" s="10" t="s">
        <v>192</v>
      </c>
    </row>
    <row r="46" spans="1:6" s="5" customFormat="1" ht="26.1" customHeight="1" thickBot="1" x14ac:dyDescent="0.3">
      <c r="A46" s="3">
        <v>39</v>
      </c>
      <c r="B46" s="6" t="s">
        <v>38</v>
      </c>
      <c r="C46" s="4">
        <v>13</v>
      </c>
      <c r="D46" s="22">
        <v>438.37039999999996</v>
      </c>
      <c r="E46" s="2">
        <f t="shared" si="0"/>
        <v>284.06401920000002</v>
      </c>
      <c r="F46" s="10" t="s">
        <v>192</v>
      </c>
    </row>
    <row r="47" spans="1:6" s="5" customFormat="1" ht="26.1" customHeight="1" thickBot="1" x14ac:dyDescent="0.3">
      <c r="A47" s="3">
        <v>40</v>
      </c>
      <c r="B47" s="6" t="s">
        <v>39</v>
      </c>
      <c r="C47" s="7">
        <v>18</v>
      </c>
      <c r="D47" s="22">
        <v>561.29</v>
      </c>
      <c r="E47" s="2">
        <f t="shared" si="0"/>
        <v>363.71592000000004</v>
      </c>
      <c r="F47" s="10" t="s">
        <v>192</v>
      </c>
    </row>
    <row r="48" spans="1:6" s="5" customFormat="1" ht="26.1" customHeight="1" thickBot="1" x14ac:dyDescent="0.3">
      <c r="A48" s="3">
        <v>41</v>
      </c>
      <c r="B48" s="6" t="s">
        <v>40</v>
      </c>
      <c r="C48" s="7">
        <v>82</v>
      </c>
      <c r="D48" s="22">
        <v>303.39999999999998</v>
      </c>
      <c r="E48" s="2">
        <f t="shared" si="0"/>
        <v>196.60320000000002</v>
      </c>
      <c r="F48" s="10" t="s">
        <v>192</v>
      </c>
    </row>
    <row r="49" spans="1:6" s="5" customFormat="1" ht="26.1" customHeight="1" thickBot="1" x14ac:dyDescent="0.3">
      <c r="A49" s="3">
        <v>42</v>
      </c>
      <c r="B49" s="6" t="s">
        <v>41</v>
      </c>
      <c r="C49" s="7">
        <v>119</v>
      </c>
      <c r="D49" s="22">
        <v>241.4663070539419</v>
      </c>
      <c r="E49" s="2">
        <f t="shared" si="0"/>
        <v>156.47016697095435</v>
      </c>
      <c r="F49" s="10" t="s">
        <v>192</v>
      </c>
    </row>
    <row r="50" spans="1:6" s="5" customFormat="1" ht="26.1" customHeight="1" thickBot="1" x14ac:dyDescent="0.3">
      <c r="A50" s="3">
        <v>43</v>
      </c>
      <c r="B50" s="6" t="s">
        <v>42</v>
      </c>
      <c r="C50" s="7">
        <v>1</v>
      </c>
      <c r="D50" s="22">
        <v>9.8529999999999998</v>
      </c>
      <c r="E50" s="2">
        <f t="shared" si="0"/>
        <v>6.3847439999999995</v>
      </c>
      <c r="F50" s="10" t="s">
        <v>192</v>
      </c>
    </row>
    <row r="51" spans="1:6" s="5" customFormat="1" ht="26.1" customHeight="1" thickBot="1" x14ac:dyDescent="0.3">
      <c r="A51" s="3">
        <v>44</v>
      </c>
      <c r="B51" s="6" t="s">
        <v>43</v>
      </c>
      <c r="C51" s="7">
        <v>2</v>
      </c>
      <c r="D51" s="22">
        <v>4.82</v>
      </c>
      <c r="E51" s="2">
        <f t="shared" si="0"/>
        <v>3.1233600000000004</v>
      </c>
      <c r="F51" s="10" t="s">
        <v>192</v>
      </c>
    </row>
    <row r="52" spans="1:6" s="5" customFormat="1" ht="26.1" customHeight="1" thickBot="1" x14ac:dyDescent="0.3">
      <c r="A52" s="3">
        <v>45</v>
      </c>
      <c r="B52" s="6" t="s">
        <v>44</v>
      </c>
      <c r="C52" s="7">
        <v>14</v>
      </c>
      <c r="D52" s="22">
        <v>12.013333333333332</v>
      </c>
      <c r="E52" s="2">
        <f t="shared" si="0"/>
        <v>7.7846399999999996</v>
      </c>
      <c r="F52" s="10" t="s">
        <v>192</v>
      </c>
    </row>
    <row r="53" spans="1:6" s="5" customFormat="1" ht="26.1" customHeight="1" thickBot="1" x14ac:dyDescent="0.3">
      <c r="A53" s="3">
        <v>46</v>
      </c>
      <c r="B53" s="6" t="s">
        <v>45</v>
      </c>
      <c r="C53" s="7">
        <v>3</v>
      </c>
      <c r="D53" s="22">
        <v>13.04</v>
      </c>
      <c r="E53" s="2">
        <f t="shared" si="0"/>
        <v>8.4499200000000005</v>
      </c>
      <c r="F53" s="10" t="s">
        <v>192</v>
      </c>
    </row>
    <row r="54" spans="1:6" s="5" customFormat="1" ht="26.1" customHeight="1" thickBot="1" x14ac:dyDescent="0.3">
      <c r="A54" s="3">
        <v>47</v>
      </c>
      <c r="B54" s="6" t="s">
        <v>46</v>
      </c>
      <c r="C54" s="7">
        <v>8</v>
      </c>
      <c r="D54" s="22">
        <v>17.260000000000002</v>
      </c>
      <c r="E54" s="2">
        <f t="shared" si="0"/>
        <v>11.184480000000002</v>
      </c>
      <c r="F54" s="10" t="s">
        <v>192</v>
      </c>
    </row>
    <row r="55" spans="1:6" s="5" customFormat="1" ht="26.1" customHeight="1" thickBot="1" x14ac:dyDescent="0.3">
      <c r="A55" s="3">
        <v>48</v>
      </c>
      <c r="B55" s="6" t="s">
        <v>47</v>
      </c>
      <c r="C55" s="7">
        <v>5</v>
      </c>
      <c r="D55" s="22">
        <v>16.25</v>
      </c>
      <c r="E55" s="2">
        <f t="shared" si="0"/>
        <v>10.530000000000001</v>
      </c>
      <c r="F55" s="10" t="s">
        <v>192</v>
      </c>
    </row>
    <row r="56" spans="1:6" s="5" customFormat="1" ht="26.1" customHeight="1" thickBot="1" x14ac:dyDescent="0.3">
      <c r="A56" s="3">
        <v>49</v>
      </c>
      <c r="B56" s="6" t="s">
        <v>48</v>
      </c>
      <c r="C56" s="7">
        <v>1</v>
      </c>
      <c r="D56" s="22">
        <v>41.24</v>
      </c>
      <c r="E56" s="2">
        <f t="shared" si="0"/>
        <v>26.723520000000001</v>
      </c>
      <c r="F56" s="10" t="s">
        <v>192</v>
      </c>
    </row>
    <row r="57" spans="1:6" s="5" customFormat="1" ht="26.1" customHeight="1" thickBot="1" x14ac:dyDescent="0.3">
      <c r="A57" s="3">
        <v>50</v>
      </c>
      <c r="B57" s="6" t="s">
        <v>49</v>
      </c>
      <c r="C57" s="7">
        <v>2</v>
      </c>
      <c r="D57" s="22">
        <v>15.17</v>
      </c>
      <c r="E57" s="2">
        <f t="shared" si="0"/>
        <v>9.8301600000000011</v>
      </c>
      <c r="F57" s="10" t="s">
        <v>192</v>
      </c>
    </row>
    <row r="58" spans="1:6" s="5" customFormat="1" ht="26.1" customHeight="1" thickBot="1" x14ac:dyDescent="0.3">
      <c r="A58" s="3">
        <v>51</v>
      </c>
      <c r="B58" s="6" t="s">
        <v>50</v>
      </c>
      <c r="C58" s="7">
        <v>17</v>
      </c>
      <c r="D58" s="22">
        <v>206.33</v>
      </c>
      <c r="E58" s="2">
        <f t="shared" si="0"/>
        <v>133.70184</v>
      </c>
      <c r="F58" s="10" t="s">
        <v>192</v>
      </c>
    </row>
    <row r="59" spans="1:6" s="5" customFormat="1" ht="26.1" customHeight="1" thickBot="1" x14ac:dyDescent="0.3">
      <c r="A59" s="3">
        <v>52</v>
      </c>
      <c r="B59" s="6" t="s">
        <v>51</v>
      </c>
      <c r="C59" s="7">
        <v>3</v>
      </c>
      <c r="D59" s="22">
        <v>95.25545454545454</v>
      </c>
      <c r="E59" s="2">
        <f t="shared" si="0"/>
        <v>61.725534545454551</v>
      </c>
      <c r="F59" s="10" t="s">
        <v>192</v>
      </c>
    </row>
    <row r="60" spans="1:6" s="5" customFormat="1" ht="26.1" customHeight="1" thickBot="1" x14ac:dyDescent="0.3">
      <c r="A60" s="3">
        <v>53</v>
      </c>
      <c r="B60" s="6" t="s">
        <v>52</v>
      </c>
      <c r="C60" s="7">
        <v>1</v>
      </c>
      <c r="D60" s="22">
        <v>63.03</v>
      </c>
      <c r="E60" s="2">
        <f t="shared" si="0"/>
        <v>40.843440000000008</v>
      </c>
      <c r="F60" s="10" t="s">
        <v>192</v>
      </c>
    </row>
    <row r="61" spans="1:6" s="5" customFormat="1" ht="26.1" customHeight="1" thickBot="1" x14ac:dyDescent="0.3">
      <c r="A61" s="3">
        <v>54</v>
      </c>
      <c r="B61" s="6" t="s">
        <v>53</v>
      </c>
      <c r="C61" s="7">
        <v>4</v>
      </c>
      <c r="D61" s="22">
        <v>2.15</v>
      </c>
      <c r="E61" s="2">
        <f t="shared" si="0"/>
        <v>1.3932</v>
      </c>
      <c r="F61" s="10" t="s">
        <v>192</v>
      </c>
    </row>
    <row r="62" spans="1:6" s="5" customFormat="1" ht="26.1" customHeight="1" thickBot="1" x14ac:dyDescent="0.3">
      <c r="A62" s="3">
        <v>55</v>
      </c>
      <c r="B62" s="6" t="s">
        <v>54</v>
      </c>
      <c r="C62" s="7">
        <v>2</v>
      </c>
      <c r="D62" s="22">
        <v>342.67</v>
      </c>
      <c r="E62" s="2">
        <f t="shared" si="0"/>
        <v>222.05016000000003</v>
      </c>
      <c r="F62" s="10" t="s">
        <v>192</v>
      </c>
    </row>
    <row r="63" spans="1:6" s="5" customFormat="1" ht="26.1" customHeight="1" thickBot="1" x14ac:dyDescent="0.3">
      <c r="A63" s="3">
        <v>56</v>
      </c>
      <c r="B63" s="6" t="s">
        <v>55</v>
      </c>
      <c r="C63" s="7">
        <v>28</v>
      </c>
      <c r="D63" s="22">
        <v>21.902222222222225</v>
      </c>
      <c r="E63" s="2">
        <f t="shared" si="0"/>
        <v>14.192640000000004</v>
      </c>
      <c r="F63" s="10" t="s">
        <v>192</v>
      </c>
    </row>
    <row r="64" spans="1:6" s="5" customFormat="1" ht="26.1" customHeight="1" thickBot="1" x14ac:dyDescent="0.3">
      <c r="A64" s="3">
        <v>57</v>
      </c>
      <c r="B64" s="6" t="s">
        <v>56</v>
      </c>
      <c r="C64" s="7">
        <v>3</v>
      </c>
      <c r="D64" s="22">
        <v>47.74</v>
      </c>
      <c r="E64" s="2">
        <f t="shared" si="0"/>
        <v>30.935520000000004</v>
      </c>
      <c r="F64" s="10" t="s">
        <v>192</v>
      </c>
    </row>
    <row r="65" spans="1:6" s="5" customFormat="1" ht="26.1" customHeight="1" thickBot="1" x14ac:dyDescent="0.3">
      <c r="A65" s="3">
        <v>58</v>
      </c>
      <c r="B65" s="6" t="s">
        <v>57</v>
      </c>
      <c r="C65" s="7">
        <v>19</v>
      </c>
      <c r="D65" s="22">
        <v>22.401780821917807</v>
      </c>
      <c r="E65" s="2">
        <f t="shared" si="0"/>
        <v>14.516353972602742</v>
      </c>
      <c r="F65" s="10" t="s">
        <v>192</v>
      </c>
    </row>
    <row r="66" spans="1:6" s="5" customFormat="1" ht="26.1" customHeight="1" thickBot="1" x14ac:dyDescent="0.3">
      <c r="A66" s="3">
        <v>59</v>
      </c>
      <c r="B66" s="6" t="s">
        <v>58</v>
      </c>
      <c r="C66" s="7">
        <v>23</v>
      </c>
      <c r="D66" s="22">
        <v>70.29785714285714</v>
      </c>
      <c r="E66" s="2">
        <f t="shared" si="0"/>
        <v>45.55301142857143</v>
      </c>
      <c r="F66" s="10" t="s">
        <v>192</v>
      </c>
    </row>
    <row r="67" spans="1:6" s="5" customFormat="1" ht="26.1" customHeight="1" thickBot="1" x14ac:dyDescent="0.3">
      <c r="A67" s="3">
        <v>60</v>
      </c>
      <c r="B67" s="6" t="s">
        <v>59</v>
      </c>
      <c r="C67" s="7">
        <v>3</v>
      </c>
      <c r="D67" s="22">
        <v>3243.65</v>
      </c>
      <c r="E67" s="2">
        <f t="shared" si="0"/>
        <v>2101.8852000000002</v>
      </c>
      <c r="F67" s="10" t="s">
        <v>192</v>
      </c>
    </row>
    <row r="68" spans="1:6" s="5" customFormat="1" ht="26.1" customHeight="1" thickBot="1" x14ac:dyDescent="0.3">
      <c r="A68" s="3">
        <v>61</v>
      </c>
      <c r="B68" s="6" t="s">
        <v>60</v>
      </c>
      <c r="C68" s="7">
        <v>37</v>
      </c>
      <c r="D68" s="22">
        <v>105.35038461538461</v>
      </c>
      <c r="E68" s="2">
        <f t="shared" si="0"/>
        <v>68.267049230769231</v>
      </c>
      <c r="F68" s="10" t="s">
        <v>192</v>
      </c>
    </row>
    <row r="69" spans="1:6" s="5" customFormat="1" ht="26.1" customHeight="1" thickBot="1" x14ac:dyDescent="0.3">
      <c r="A69" s="3">
        <v>62</v>
      </c>
      <c r="B69" s="6" t="s">
        <v>61</v>
      </c>
      <c r="C69" s="7">
        <v>1</v>
      </c>
      <c r="D69" s="22">
        <v>2.42</v>
      </c>
      <c r="E69" s="2">
        <f t="shared" si="0"/>
        <v>1.56816</v>
      </c>
      <c r="F69" s="10" t="s">
        <v>192</v>
      </c>
    </row>
    <row r="70" spans="1:6" s="5" customFormat="1" ht="26.1" customHeight="1" thickBot="1" x14ac:dyDescent="0.3">
      <c r="A70" s="3">
        <v>63</v>
      </c>
      <c r="B70" s="6" t="s">
        <v>62</v>
      </c>
      <c r="C70" s="7">
        <v>13</v>
      </c>
      <c r="D70" s="22">
        <v>54.843972602739726</v>
      </c>
      <c r="E70" s="2">
        <f t="shared" si="0"/>
        <v>35.538894246575346</v>
      </c>
      <c r="F70" s="10" t="s">
        <v>192</v>
      </c>
    </row>
    <row r="71" spans="1:6" s="5" customFormat="1" ht="26.1" customHeight="1" thickBot="1" x14ac:dyDescent="0.3">
      <c r="A71" s="3">
        <v>64</v>
      </c>
      <c r="B71" s="6" t="s">
        <v>63</v>
      </c>
      <c r="C71" s="7">
        <v>278</v>
      </c>
      <c r="D71" s="22">
        <v>1212.9325333333334</v>
      </c>
      <c r="E71" s="2">
        <f t="shared" si="0"/>
        <v>785.98028160000013</v>
      </c>
      <c r="F71" s="10" t="s">
        <v>192</v>
      </c>
    </row>
    <row r="72" spans="1:6" s="5" customFormat="1" ht="26.1" customHeight="1" thickBot="1" x14ac:dyDescent="0.3">
      <c r="A72" s="3">
        <v>65</v>
      </c>
      <c r="B72" s="6" t="s">
        <v>64</v>
      </c>
      <c r="C72" s="7">
        <v>6</v>
      </c>
      <c r="D72" s="22">
        <v>27.54</v>
      </c>
      <c r="E72" s="2">
        <f t="shared" si="0"/>
        <v>17.845920000000003</v>
      </c>
      <c r="F72" s="10" t="s">
        <v>192</v>
      </c>
    </row>
    <row r="73" spans="1:6" s="5" customFormat="1" ht="26.1" customHeight="1" thickBot="1" x14ac:dyDescent="0.3">
      <c r="A73" s="3">
        <v>66</v>
      </c>
      <c r="B73" s="6" t="s">
        <v>65</v>
      </c>
      <c r="C73" s="7">
        <v>23</v>
      </c>
      <c r="D73" s="22">
        <v>85.66</v>
      </c>
      <c r="E73" s="2">
        <f t="shared" ref="E73:E136" si="1">D73*$E$1*$E$2*$E$4</f>
        <v>55.507680000000001</v>
      </c>
      <c r="F73" s="10" t="s">
        <v>192</v>
      </c>
    </row>
    <row r="74" spans="1:6" s="5" customFormat="1" ht="26.1" customHeight="1" thickBot="1" x14ac:dyDescent="0.3">
      <c r="A74" s="3">
        <v>67</v>
      </c>
      <c r="B74" s="6" t="s">
        <v>66</v>
      </c>
      <c r="C74" s="7">
        <v>21</v>
      </c>
      <c r="D74" s="22">
        <v>144.83000000000001</v>
      </c>
      <c r="E74" s="2">
        <f t="shared" si="1"/>
        <v>93.849840000000015</v>
      </c>
      <c r="F74" s="10" t="s">
        <v>192</v>
      </c>
    </row>
    <row r="75" spans="1:6" s="5" customFormat="1" ht="26.1" customHeight="1" thickBot="1" x14ac:dyDescent="0.3">
      <c r="A75" s="3">
        <v>68</v>
      </c>
      <c r="B75" s="6" t="s">
        <v>67</v>
      </c>
      <c r="C75" s="7">
        <v>4</v>
      </c>
      <c r="D75" s="22">
        <v>100.49</v>
      </c>
      <c r="E75" s="2">
        <f t="shared" si="1"/>
        <v>65.117519999999999</v>
      </c>
      <c r="F75" s="10" t="s">
        <v>192</v>
      </c>
    </row>
    <row r="76" spans="1:6" s="5" customFormat="1" ht="26.1" customHeight="1" thickBot="1" x14ac:dyDescent="0.3">
      <c r="A76" s="3">
        <v>69</v>
      </c>
      <c r="B76" s="6" t="s">
        <v>68</v>
      </c>
      <c r="C76" s="7">
        <v>1</v>
      </c>
      <c r="D76" s="22">
        <v>7.37</v>
      </c>
      <c r="E76" s="2">
        <f t="shared" si="1"/>
        <v>4.77576</v>
      </c>
      <c r="F76" s="10" t="s">
        <v>192</v>
      </c>
    </row>
    <row r="77" spans="1:6" s="5" customFormat="1" ht="26.1" customHeight="1" thickBot="1" x14ac:dyDescent="0.3">
      <c r="A77" s="3">
        <v>70</v>
      </c>
      <c r="B77" s="6" t="s">
        <v>69</v>
      </c>
      <c r="C77" s="7">
        <v>4</v>
      </c>
      <c r="D77" s="22">
        <v>1868.95</v>
      </c>
      <c r="E77" s="2">
        <f t="shared" si="1"/>
        <v>1211.0796000000003</v>
      </c>
      <c r="F77" s="10" t="s">
        <v>192</v>
      </c>
    </row>
    <row r="78" spans="1:6" s="5" customFormat="1" ht="26.1" customHeight="1" thickBot="1" x14ac:dyDescent="0.3">
      <c r="A78" s="3">
        <v>71</v>
      </c>
      <c r="B78" s="6" t="s">
        <v>70</v>
      </c>
      <c r="C78" s="7">
        <v>23</v>
      </c>
      <c r="D78" s="22">
        <v>94.70999999999998</v>
      </c>
      <c r="E78" s="2">
        <f t="shared" si="1"/>
        <v>61.372079999999997</v>
      </c>
      <c r="F78" s="10" t="s">
        <v>192</v>
      </c>
    </row>
    <row r="79" spans="1:6" s="5" customFormat="1" ht="26.1" customHeight="1" thickBot="1" x14ac:dyDescent="0.3">
      <c r="A79" s="3">
        <v>72</v>
      </c>
      <c r="B79" s="6" t="s">
        <v>71</v>
      </c>
      <c r="C79" s="7">
        <v>20</v>
      </c>
      <c r="D79" s="22">
        <v>153.03</v>
      </c>
      <c r="E79" s="2">
        <f t="shared" si="1"/>
        <v>99.163440000000008</v>
      </c>
      <c r="F79" s="10" t="s">
        <v>192</v>
      </c>
    </row>
    <row r="80" spans="1:6" s="5" customFormat="1" ht="26.1" customHeight="1" thickBot="1" x14ac:dyDescent="0.3">
      <c r="A80" s="3">
        <v>73</v>
      </c>
      <c r="B80" s="6" t="s">
        <v>72</v>
      </c>
      <c r="C80" s="7">
        <v>19</v>
      </c>
      <c r="D80" s="22">
        <v>127.17</v>
      </c>
      <c r="E80" s="2">
        <f t="shared" si="1"/>
        <v>82.406160000000014</v>
      </c>
      <c r="F80" s="10" t="s">
        <v>192</v>
      </c>
    </row>
    <row r="81" spans="1:6" s="5" customFormat="1" ht="26.1" customHeight="1" thickBot="1" x14ac:dyDescent="0.3">
      <c r="A81" s="3">
        <v>74</v>
      </c>
      <c r="B81" s="6" t="s">
        <v>73</v>
      </c>
      <c r="C81" s="7">
        <v>3</v>
      </c>
      <c r="D81" s="22">
        <v>21.817499999999999</v>
      </c>
      <c r="E81" s="2">
        <f t="shared" si="1"/>
        <v>14.137739999999999</v>
      </c>
      <c r="F81" s="10" t="s">
        <v>192</v>
      </c>
    </row>
    <row r="82" spans="1:6" s="5" customFormat="1" ht="26.1" customHeight="1" thickBot="1" x14ac:dyDescent="0.3">
      <c r="A82" s="3">
        <v>75</v>
      </c>
      <c r="B82" s="6" t="s">
        <v>74</v>
      </c>
      <c r="C82" s="7">
        <v>25</v>
      </c>
      <c r="D82" s="22">
        <v>294.22000000000003</v>
      </c>
      <c r="E82" s="2">
        <f t="shared" si="1"/>
        <v>190.65456000000006</v>
      </c>
      <c r="F82" s="10" t="s">
        <v>192</v>
      </c>
    </row>
    <row r="83" spans="1:6" s="5" customFormat="1" ht="26.1" customHeight="1" thickBot="1" x14ac:dyDescent="0.3">
      <c r="A83" s="3">
        <v>76</v>
      </c>
      <c r="B83" s="6" t="s">
        <v>75</v>
      </c>
      <c r="C83" s="7">
        <v>2</v>
      </c>
      <c r="D83" s="22">
        <v>19.57</v>
      </c>
      <c r="E83" s="2">
        <f t="shared" si="1"/>
        <v>12.681360000000002</v>
      </c>
      <c r="F83" s="10" t="s">
        <v>192</v>
      </c>
    </row>
    <row r="84" spans="1:6" s="5" customFormat="1" ht="26.1" customHeight="1" thickBot="1" x14ac:dyDescent="0.3">
      <c r="A84" s="3">
        <v>77</v>
      </c>
      <c r="B84" s="6" t="s">
        <v>76</v>
      </c>
      <c r="C84" s="7">
        <v>3</v>
      </c>
      <c r="D84" s="22">
        <v>39.96</v>
      </c>
      <c r="E84" s="2">
        <f t="shared" si="1"/>
        <v>25.894080000000002</v>
      </c>
      <c r="F84" s="10" t="s">
        <v>192</v>
      </c>
    </row>
    <row r="85" spans="1:6" s="5" customFormat="1" ht="26.1" customHeight="1" thickBot="1" x14ac:dyDescent="0.3">
      <c r="A85" s="3">
        <v>78</v>
      </c>
      <c r="B85" s="6" t="s">
        <v>77</v>
      </c>
      <c r="C85" s="7">
        <v>3</v>
      </c>
      <c r="D85" s="22">
        <v>87.09</v>
      </c>
      <c r="E85" s="2">
        <f t="shared" si="1"/>
        <v>56.434320000000007</v>
      </c>
      <c r="F85" s="10" t="s">
        <v>192</v>
      </c>
    </row>
    <row r="86" spans="1:6" s="5" customFormat="1" ht="26.1" customHeight="1" thickBot="1" x14ac:dyDescent="0.3">
      <c r="A86" s="3">
        <v>79</v>
      </c>
      <c r="B86" s="6" t="s">
        <v>78</v>
      </c>
      <c r="C86" s="7">
        <v>6</v>
      </c>
      <c r="D86" s="22">
        <v>428.44</v>
      </c>
      <c r="E86" s="2">
        <f t="shared" si="1"/>
        <v>277.62912000000006</v>
      </c>
      <c r="F86" s="10" t="s">
        <v>192</v>
      </c>
    </row>
    <row r="87" spans="1:6" s="5" customFormat="1" ht="26.1" customHeight="1" thickBot="1" x14ac:dyDescent="0.3">
      <c r="A87" s="3">
        <v>80</v>
      </c>
      <c r="B87" s="6" t="s">
        <v>79</v>
      </c>
      <c r="C87" s="7">
        <v>2</v>
      </c>
      <c r="D87" s="22">
        <v>122.37</v>
      </c>
      <c r="E87" s="2">
        <f t="shared" si="1"/>
        <v>79.295760000000016</v>
      </c>
      <c r="F87" s="10" t="s">
        <v>192</v>
      </c>
    </row>
    <row r="88" spans="1:6" s="5" customFormat="1" ht="26.1" customHeight="1" thickBot="1" x14ac:dyDescent="0.3">
      <c r="A88" s="3">
        <v>81</v>
      </c>
      <c r="B88" s="6" t="s">
        <v>80</v>
      </c>
      <c r="C88" s="7">
        <v>1</v>
      </c>
      <c r="D88" s="22">
        <v>1.04</v>
      </c>
      <c r="E88" s="2">
        <f t="shared" si="1"/>
        <v>0.67392000000000019</v>
      </c>
      <c r="F88" s="10" t="s">
        <v>192</v>
      </c>
    </row>
    <row r="89" spans="1:6" s="5" customFormat="1" ht="26.1" customHeight="1" thickBot="1" x14ac:dyDescent="0.3">
      <c r="A89" s="3">
        <v>82</v>
      </c>
      <c r="B89" s="6" t="s">
        <v>81</v>
      </c>
      <c r="C89" s="7">
        <v>2</v>
      </c>
      <c r="D89" s="22">
        <v>173.37</v>
      </c>
      <c r="E89" s="2">
        <f t="shared" si="1"/>
        <v>112.34376000000002</v>
      </c>
      <c r="F89" s="10" t="s">
        <v>192</v>
      </c>
    </row>
    <row r="90" spans="1:6" s="5" customFormat="1" ht="26.1" customHeight="1" thickBot="1" x14ac:dyDescent="0.3">
      <c r="A90" s="3">
        <v>83</v>
      </c>
      <c r="B90" s="6" t="s">
        <v>82</v>
      </c>
      <c r="C90" s="7">
        <v>1</v>
      </c>
      <c r="D90" s="22">
        <v>0.93</v>
      </c>
      <c r="E90" s="2">
        <f t="shared" si="1"/>
        <v>0.60264000000000006</v>
      </c>
      <c r="F90" s="10" t="s">
        <v>192</v>
      </c>
    </row>
    <row r="91" spans="1:6" s="5" customFormat="1" ht="26.1" customHeight="1" thickBot="1" x14ac:dyDescent="0.3">
      <c r="A91" s="3">
        <v>84</v>
      </c>
      <c r="B91" s="6" t="s">
        <v>83</v>
      </c>
      <c r="C91" s="7">
        <v>4</v>
      </c>
      <c r="D91" s="22">
        <v>572.64</v>
      </c>
      <c r="E91" s="2">
        <f t="shared" si="1"/>
        <v>371.07071999999999</v>
      </c>
      <c r="F91" s="10" t="s">
        <v>192</v>
      </c>
    </row>
    <row r="92" spans="1:6" s="5" customFormat="1" ht="26.1" customHeight="1" thickBot="1" x14ac:dyDescent="0.3">
      <c r="A92" s="3">
        <v>85</v>
      </c>
      <c r="B92" s="6" t="s">
        <v>84</v>
      </c>
      <c r="C92" s="7">
        <v>1</v>
      </c>
      <c r="D92" s="22">
        <v>3.72</v>
      </c>
      <c r="E92" s="2">
        <f t="shared" si="1"/>
        <v>2.4105600000000003</v>
      </c>
      <c r="F92" s="10" t="s">
        <v>192</v>
      </c>
    </row>
    <row r="93" spans="1:6" s="5" customFormat="1" ht="26.1" customHeight="1" thickBot="1" x14ac:dyDescent="0.3">
      <c r="A93" s="3">
        <v>86</v>
      </c>
      <c r="B93" s="6" t="s">
        <v>85</v>
      </c>
      <c r="C93" s="7">
        <v>14</v>
      </c>
      <c r="D93" s="22">
        <v>54.23</v>
      </c>
      <c r="E93" s="2">
        <f t="shared" si="1"/>
        <v>35.141040000000004</v>
      </c>
      <c r="F93" s="10" t="s">
        <v>192</v>
      </c>
    </row>
    <row r="94" spans="1:6" s="5" customFormat="1" ht="26.1" customHeight="1" thickBot="1" x14ac:dyDescent="0.3">
      <c r="A94" s="3">
        <v>87</v>
      </c>
      <c r="B94" s="6" t="s">
        <v>86</v>
      </c>
      <c r="C94" s="7">
        <v>25</v>
      </c>
      <c r="D94" s="22">
        <v>85.428571428571431</v>
      </c>
      <c r="E94" s="2">
        <f t="shared" si="1"/>
        <v>55.357714285714287</v>
      </c>
      <c r="F94" s="10" t="s">
        <v>192</v>
      </c>
    </row>
    <row r="95" spans="1:6" s="5" customFormat="1" ht="26.1" customHeight="1" thickBot="1" x14ac:dyDescent="0.3">
      <c r="A95" s="3">
        <v>88</v>
      </c>
      <c r="B95" s="6" t="s">
        <v>87</v>
      </c>
      <c r="C95" s="7">
        <v>3</v>
      </c>
      <c r="D95" s="22">
        <v>70.52</v>
      </c>
      <c r="E95" s="2">
        <f t="shared" si="1"/>
        <v>45.696960000000004</v>
      </c>
      <c r="F95" s="10" t="s">
        <v>192</v>
      </c>
    </row>
    <row r="96" spans="1:6" s="5" customFormat="1" ht="26.1" customHeight="1" thickBot="1" x14ac:dyDescent="0.3">
      <c r="A96" s="3">
        <v>89</v>
      </c>
      <c r="B96" s="6" t="s">
        <v>88</v>
      </c>
      <c r="C96" s="7">
        <v>2</v>
      </c>
      <c r="D96" s="22">
        <v>31.16</v>
      </c>
      <c r="E96" s="2">
        <f t="shared" si="1"/>
        <v>20.191680000000002</v>
      </c>
      <c r="F96" s="10" t="s">
        <v>192</v>
      </c>
    </row>
    <row r="97" spans="1:6" s="5" customFormat="1" ht="26.1" customHeight="1" thickBot="1" x14ac:dyDescent="0.3">
      <c r="A97" s="3">
        <v>90</v>
      </c>
      <c r="B97" s="6" t="s">
        <v>89</v>
      </c>
      <c r="C97" s="7">
        <v>5</v>
      </c>
      <c r="D97" s="22">
        <v>95.87</v>
      </c>
      <c r="E97" s="2">
        <f t="shared" si="1"/>
        <v>62.123760000000011</v>
      </c>
      <c r="F97" s="10" t="s">
        <v>192</v>
      </c>
    </row>
    <row r="98" spans="1:6" s="5" customFormat="1" ht="26.1" customHeight="1" thickBot="1" x14ac:dyDescent="0.3">
      <c r="A98" s="3">
        <v>91</v>
      </c>
      <c r="B98" s="6" t="s">
        <v>90</v>
      </c>
      <c r="C98" s="7">
        <v>11</v>
      </c>
      <c r="D98" s="22">
        <v>233.45</v>
      </c>
      <c r="E98" s="2">
        <f t="shared" si="1"/>
        <v>151.2756</v>
      </c>
      <c r="F98" s="10" t="s">
        <v>192</v>
      </c>
    </row>
    <row r="99" spans="1:6" s="5" customFormat="1" ht="26.1" customHeight="1" thickBot="1" x14ac:dyDescent="0.3">
      <c r="A99" s="3">
        <v>92</v>
      </c>
      <c r="B99" s="6" t="s">
        <v>91</v>
      </c>
      <c r="C99" s="7">
        <v>9</v>
      </c>
      <c r="D99" s="22">
        <v>79.716000000000008</v>
      </c>
      <c r="E99" s="2">
        <f t="shared" si="1"/>
        <v>51.655968000000009</v>
      </c>
      <c r="F99" s="10" t="s">
        <v>192</v>
      </c>
    </row>
    <row r="100" spans="1:6" s="5" customFormat="1" ht="26.1" customHeight="1" thickBot="1" x14ac:dyDescent="0.3">
      <c r="A100" s="3">
        <v>93</v>
      </c>
      <c r="B100" s="6" t="s">
        <v>92</v>
      </c>
      <c r="C100" s="7">
        <v>6</v>
      </c>
      <c r="D100" s="22">
        <v>154.93714285714285</v>
      </c>
      <c r="E100" s="2">
        <f t="shared" si="1"/>
        <v>100.39926857142858</v>
      </c>
      <c r="F100" s="10" t="s">
        <v>192</v>
      </c>
    </row>
    <row r="101" spans="1:6" s="5" customFormat="1" ht="26.1" customHeight="1" thickBot="1" x14ac:dyDescent="0.3">
      <c r="A101" s="3">
        <v>94</v>
      </c>
      <c r="B101" s="6" t="s">
        <v>93</v>
      </c>
      <c r="C101" s="7">
        <v>6</v>
      </c>
      <c r="D101" s="22">
        <v>61.323333333333338</v>
      </c>
      <c r="E101" s="2">
        <f t="shared" si="1"/>
        <v>39.737520000000004</v>
      </c>
      <c r="F101" s="10" t="s">
        <v>192</v>
      </c>
    </row>
    <row r="102" spans="1:6" s="5" customFormat="1" ht="26.1" customHeight="1" thickBot="1" x14ac:dyDescent="0.3">
      <c r="A102" s="3">
        <v>95</v>
      </c>
      <c r="B102" s="6" t="s">
        <v>94</v>
      </c>
      <c r="C102" s="7">
        <v>13</v>
      </c>
      <c r="D102" s="22">
        <v>156.97999999999999</v>
      </c>
      <c r="E102" s="2">
        <f t="shared" si="1"/>
        <v>101.72304</v>
      </c>
      <c r="F102" s="10" t="s">
        <v>192</v>
      </c>
    </row>
    <row r="103" spans="1:6" s="5" customFormat="1" ht="26.1" customHeight="1" thickBot="1" x14ac:dyDescent="0.3">
      <c r="A103" s="3">
        <v>96</v>
      </c>
      <c r="B103" s="6" t="s">
        <v>95</v>
      </c>
      <c r="C103" s="7">
        <v>5</v>
      </c>
      <c r="D103" s="22">
        <v>25.85</v>
      </c>
      <c r="E103" s="2">
        <f t="shared" si="1"/>
        <v>16.750800000000002</v>
      </c>
      <c r="F103" s="10" t="s">
        <v>192</v>
      </c>
    </row>
    <row r="104" spans="1:6" s="5" customFormat="1" ht="26.1" customHeight="1" thickBot="1" x14ac:dyDescent="0.3">
      <c r="A104" s="3">
        <v>97</v>
      </c>
      <c r="B104" s="6" t="s">
        <v>96</v>
      </c>
      <c r="C104" s="7">
        <v>49</v>
      </c>
      <c r="D104" s="22">
        <v>283.58999999999997</v>
      </c>
      <c r="E104" s="2">
        <f t="shared" si="1"/>
        <v>183.76632000000001</v>
      </c>
      <c r="F104" s="10" t="s">
        <v>192</v>
      </c>
    </row>
    <row r="105" spans="1:6" s="5" customFormat="1" ht="26.1" customHeight="1" thickBot="1" x14ac:dyDescent="0.3">
      <c r="A105" s="3">
        <v>98</v>
      </c>
      <c r="B105" s="6" t="s">
        <v>97</v>
      </c>
      <c r="C105" s="7">
        <v>1</v>
      </c>
      <c r="D105" s="22">
        <v>17.905000000000001</v>
      </c>
      <c r="E105" s="2">
        <f t="shared" si="1"/>
        <v>11.602440000000003</v>
      </c>
      <c r="F105" s="10" t="s">
        <v>192</v>
      </c>
    </row>
    <row r="106" spans="1:6" s="5" customFormat="1" ht="26.1" customHeight="1" thickBot="1" x14ac:dyDescent="0.3">
      <c r="A106" s="3">
        <v>99</v>
      </c>
      <c r="B106" s="6" t="s">
        <v>98</v>
      </c>
      <c r="C106" s="7">
        <v>56</v>
      </c>
      <c r="D106" s="22">
        <v>826.35555555555561</v>
      </c>
      <c r="E106" s="2">
        <f t="shared" si="1"/>
        <v>535.47839999999997</v>
      </c>
      <c r="F106" s="10" t="s">
        <v>192</v>
      </c>
    </row>
    <row r="107" spans="1:6" s="5" customFormat="1" ht="26.1" customHeight="1" thickBot="1" x14ac:dyDescent="0.3">
      <c r="A107" s="3">
        <v>100</v>
      </c>
      <c r="B107" s="6" t="s">
        <v>99</v>
      </c>
      <c r="C107" s="7">
        <v>1</v>
      </c>
      <c r="D107" s="22">
        <v>48.97</v>
      </c>
      <c r="E107" s="2">
        <f t="shared" si="1"/>
        <v>31.732560000000003</v>
      </c>
      <c r="F107" s="10" t="s">
        <v>192</v>
      </c>
    </row>
    <row r="108" spans="1:6" s="5" customFormat="1" ht="26.1" customHeight="1" thickBot="1" x14ac:dyDescent="0.3">
      <c r="A108" s="3">
        <v>101</v>
      </c>
      <c r="B108" s="6" t="s">
        <v>100</v>
      </c>
      <c r="C108" s="7">
        <v>3</v>
      </c>
      <c r="D108" s="22">
        <v>20.12</v>
      </c>
      <c r="E108" s="2">
        <f t="shared" si="1"/>
        <v>13.037760000000002</v>
      </c>
      <c r="F108" s="10" t="s">
        <v>192</v>
      </c>
    </row>
    <row r="109" spans="1:6" s="5" customFormat="1" ht="26.1" customHeight="1" thickBot="1" x14ac:dyDescent="0.3">
      <c r="A109" s="3">
        <v>102</v>
      </c>
      <c r="B109" s="6" t="s">
        <v>101</v>
      </c>
      <c r="C109" s="7">
        <v>3</v>
      </c>
      <c r="D109" s="22">
        <v>206.9</v>
      </c>
      <c r="E109" s="2">
        <f t="shared" si="1"/>
        <v>134.07120000000003</v>
      </c>
      <c r="F109" s="10" t="s">
        <v>192</v>
      </c>
    </row>
    <row r="110" spans="1:6" s="5" customFormat="1" ht="26.1" customHeight="1" thickBot="1" x14ac:dyDescent="0.3">
      <c r="A110" s="3">
        <v>103</v>
      </c>
      <c r="B110" s="6" t="s">
        <v>102</v>
      </c>
      <c r="C110" s="7">
        <v>9</v>
      </c>
      <c r="D110" s="22">
        <v>689.68</v>
      </c>
      <c r="E110" s="2">
        <f t="shared" si="1"/>
        <v>446.91264000000007</v>
      </c>
      <c r="F110" s="10" t="s">
        <v>192</v>
      </c>
    </row>
    <row r="111" spans="1:6" s="5" customFormat="1" ht="26.1" customHeight="1" thickBot="1" x14ac:dyDescent="0.3">
      <c r="A111" s="3">
        <v>104</v>
      </c>
      <c r="B111" s="6" t="s">
        <v>103</v>
      </c>
      <c r="C111" s="7">
        <v>1</v>
      </c>
      <c r="D111" s="22">
        <v>7.46</v>
      </c>
      <c r="E111" s="2">
        <f t="shared" si="1"/>
        <v>4.834080000000001</v>
      </c>
      <c r="F111" s="10" t="s">
        <v>192</v>
      </c>
    </row>
    <row r="112" spans="1:6" s="5" customFormat="1" ht="26.1" customHeight="1" thickBot="1" x14ac:dyDescent="0.3">
      <c r="A112" s="3">
        <v>105</v>
      </c>
      <c r="B112" s="6" t="s">
        <v>104</v>
      </c>
      <c r="C112" s="7">
        <v>18</v>
      </c>
      <c r="D112" s="22">
        <v>1821.87</v>
      </c>
      <c r="E112" s="2">
        <f t="shared" si="1"/>
        <v>1180.57176</v>
      </c>
      <c r="F112" s="10" t="s">
        <v>192</v>
      </c>
    </row>
    <row r="113" spans="1:6" s="5" customFormat="1" ht="26.1" customHeight="1" thickBot="1" x14ac:dyDescent="0.3">
      <c r="A113" s="3">
        <v>106</v>
      </c>
      <c r="B113" s="6" t="s">
        <v>105</v>
      </c>
      <c r="C113" s="7">
        <v>2</v>
      </c>
      <c r="D113" s="22">
        <v>75.099999999999994</v>
      </c>
      <c r="E113" s="2">
        <f t="shared" si="1"/>
        <v>48.664800000000007</v>
      </c>
      <c r="F113" s="10" t="s">
        <v>192</v>
      </c>
    </row>
    <row r="114" spans="1:6" s="5" customFormat="1" ht="26.1" customHeight="1" thickBot="1" x14ac:dyDescent="0.3">
      <c r="A114" s="3">
        <v>107</v>
      </c>
      <c r="B114" s="6" t="s">
        <v>106</v>
      </c>
      <c r="C114" s="7">
        <v>17</v>
      </c>
      <c r="D114" s="22">
        <v>765.97277777777776</v>
      </c>
      <c r="E114" s="2">
        <f t="shared" si="1"/>
        <v>496.35036000000002</v>
      </c>
      <c r="F114" s="10" t="s">
        <v>192</v>
      </c>
    </row>
    <row r="115" spans="1:6" s="5" customFormat="1" ht="26.1" customHeight="1" thickBot="1" x14ac:dyDescent="0.3">
      <c r="A115" s="3">
        <v>108</v>
      </c>
      <c r="B115" s="6" t="s">
        <v>107</v>
      </c>
      <c r="C115" s="7">
        <v>2</v>
      </c>
      <c r="D115" s="22">
        <v>25.53</v>
      </c>
      <c r="E115" s="2">
        <f t="shared" si="1"/>
        <v>16.543440000000004</v>
      </c>
      <c r="F115" s="10" t="s">
        <v>192</v>
      </c>
    </row>
    <row r="116" spans="1:6" s="5" customFormat="1" ht="26.1" customHeight="1" thickBot="1" x14ac:dyDescent="0.3">
      <c r="A116" s="3">
        <v>109</v>
      </c>
      <c r="B116" s="6" t="s">
        <v>108</v>
      </c>
      <c r="C116" s="7">
        <v>1</v>
      </c>
      <c r="D116" s="22">
        <v>28.08</v>
      </c>
      <c r="E116" s="2">
        <f t="shared" si="1"/>
        <v>18.19584</v>
      </c>
      <c r="F116" s="10" t="s">
        <v>192</v>
      </c>
    </row>
    <row r="117" spans="1:6" s="5" customFormat="1" ht="26.1" customHeight="1" thickBot="1" x14ac:dyDescent="0.3">
      <c r="A117" s="3">
        <v>110</v>
      </c>
      <c r="B117" s="6" t="s">
        <v>109</v>
      </c>
      <c r="C117" s="7">
        <v>2</v>
      </c>
      <c r="D117" s="22">
        <v>75.099999999999994</v>
      </c>
      <c r="E117" s="2">
        <f t="shared" si="1"/>
        <v>48.664800000000007</v>
      </c>
      <c r="F117" s="10" t="s">
        <v>192</v>
      </c>
    </row>
    <row r="118" spans="1:6" s="5" customFormat="1" ht="26.1" customHeight="1" thickBot="1" x14ac:dyDescent="0.3">
      <c r="A118" s="3">
        <v>111</v>
      </c>
      <c r="B118" s="6" t="s">
        <v>110</v>
      </c>
      <c r="C118" s="7">
        <v>1</v>
      </c>
      <c r="D118" s="22">
        <v>21.54</v>
      </c>
      <c r="E118" s="2">
        <f t="shared" si="1"/>
        <v>13.957920000000001</v>
      </c>
      <c r="F118" s="10" t="s">
        <v>192</v>
      </c>
    </row>
    <row r="119" spans="1:6" s="5" customFormat="1" ht="26.1" customHeight="1" thickBot="1" x14ac:dyDescent="0.3">
      <c r="A119" s="3">
        <v>112</v>
      </c>
      <c r="B119" s="6" t="s">
        <v>111</v>
      </c>
      <c r="C119" s="7">
        <v>6</v>
      </c>
      <c r="D119" s="22">
        <v>425.6</v>
      </c>
      <c r="E119" s="2">
        <f t="shared" si="1"/>
        <v>275.78880000000004</v>
      </c>
      <c r="F119" s="10" t="s">
        <v>192</v>
      </c>
    </row>
    <row r="120" spans="1:6" s="5" customFormat="1" ht="26.1" customHeight="1" thickBot="1" x14ac:dyDescent="0.3">
      <c r="A120" s="3">
        <v>113</v>
      </c>
      <c r="B120" s="6" t="s">
        <v>112</v>
      </c>
      <c r="C120" s="7">
        <v>1</v>
      </c>
      <c r="D120" s="22">
        <v>22.67</v>
      </c>
      <c r="E120" s="2">
        <f t="shared" si="1"/>
        <v>14.690160000000002</v>
      </c>
      <c r="F120" s="10" t="s">
        <v>192</v>
      </c>
    </row>
    <row r="121" spans="1:6" s="5" customFormat="1" ht="26.1" customHeight="1" thickBot="1" x14ac:dyDescent="0.3">
      <c r="A121" s="3">
        <v>114</v>
      </c>
      <c r="B121" s="6" t="s">
        <v>113</v>
      </c>
      <c r="C121" s="7">
        <v>23</v>
      </c>
      <c r="D121" s="22">
        <v>2342.15</v>
      </c>
      <c r="E121" s="2">
        <f t="shared" si="1"/>
        <v>1517.7131999999999</v>
      </c>
      <c r="F121" s="10" t="s">
        <v>192</v>
      </c>
    </row>
    <row r="122" spans="1:6" s="5" customFormat="1" ht="26.1" customHeight="1" thickBot="1" x14ac:dyDescent="0.3">
      <c r="A122" s="3">
        <v>115</v>
      </c>
      <c r="B122" s="6" t="s">
        <v>114</v>
      </c>
      <c r="C122" s="7">
        <v>25</v>
      </c>
      <c r="D122" s="22">
        <v>3330.2857142857142</v>
      </c>
      <c r="E122" s="2">
        <f t="shared" si="1"/>
        <v>2158.0251428571428</v>
      </c>
      <c r="F122" s="10" t="s">
        <v>192</v>
      </c>
    </row>
    <row r="123" spans="1:6" s="5" customFormat="1" ht="26.1" customHeight="1" thickBot="1" x14ac:dyDescent="0.3">
      <c r="A123" s="3">
        <v>116</v>
      </c>
      <c r="B123" s="6" t="s">
        <v>115</v>
      </c>
      <c r="C123" s="7">
        <v>50</v>
      </c>
      <c r="D123" s="22">
        <v>1988.7</v>
      </c>
      <c r="E123" s="2">
        <f t="shared" si="1"/>
        <v>1288.6776000000002</v>
      </c>
      <c r="F123" s="10" t="s">
        <v>192</v>
      </c>
    </row>
    <row r="124" spans="1:6" s="5" customFormat="1" ht="26.1" customHeight="1" thickBot="1" x14ac:dyDescent="0.3">
      <c r="A124" s="3">
        <v>117</v>
      </c>
      <c r="B124" s="6" t="s">
        <v>116</v>
      </c>
      <c r="C124" s="7">
        <v>1</v>
      </c>
      <c r="D124" s="22">
        <v>111.01</v>
      </c>
      <c r="E124" s="2">
        <f t="shared" si="1"/>
        <v>71.934480000000008</v>
      </c>
      <c r="F124" s="10" t="s">
        <v>192</v>
      </c>
    </row>
    <row r="125" spans="1:6" s="5" customFormat="1" ht="26.1" customHeight="1" thickBot="1" x14ac:dyDescent="0.3">
      <c r="A125" s="3">
        <v>118</v>
      </c>
      <c r="B125" s="6" t="s">
        <v>117</v>
      </c>
      <c r="C125" s="7">
        <v>1</v>
      </c>
      <c r="D125" s="22">
        <v>35.04</v>
      </c>
      <c r="E125" s="2">
        <f t="shared" si="1"/>
        <v>22.705920000000003</v>
      </c>
      <c r="F125" s="10" t="s">
        <v>192</v>
      </c>
    </row>
    <row r="126" spans="1:6" s="5" customFormat="1" ht="26.1" customHeight="1" thickBot="1" x14ac:dyDescent="0.3">
      <c r="A126" s="3">
        <v>119</v>
      </c>
      <c r="B126" s="6" t="s">
        <v>118</v>
      </c>
      <c r="C126" s="7">
        <v>23</v>
      </c>
      <c r="D126" s="22">
        <v>3820.6600000000003</v>
      </c>
      <c r="E126" s="2">
        <f t="shared" si="1"/>
        <v>2475.7876800000004</v>
      </c>
      <c r="F126" s="10" t="s">
        <v>192</v>
      </c>
    </row>
    <row r="127" spans="1:6" s="5" customFormat="1" ht="26.1" customHeight="1" thickBot="1" x14ac:dyDescent="0.3">
      <c r="A127" s="3">
        <v>120</v>
      </c>
      <c r="B127" s="6" t="s">
        <v>119</v>
      </c>
      <c r="C127" s="7">
        <v>1</v>
      </c>
      <c r="D127" s="22">
        <v>378.93</v>
      </c>
      <c r="E127" s="2">
        <f t="shared" si="1"/>
        <v>245.54664000000002</v>
      </c>
      <c r="F127" s="10" t="s">
        <v>192</v>
      </c>
    </row>
    <row r="128" spans="1:6" s="5" customFormat="1" ht="26.1" customHeight="1" thickBot="1" x14ac:dyDescent="0.3">
      <c r="A128" s="3">
        <v>121</v>
      </c>
      <c r="B128" s="6" t="s">
        <v>120</v>
      </c>
      <c r="C128" s="7">
        <v>2</v>
      </c>
      <c r="D128" s="22">
        <v>297.24</v>
      </c>
      <c r="E128" s="2">
        <f t="shared" si="1"/>
        <v>192.61152000000004</v>
      </c>
      <c r="F128" s="10" t="s">
        <v>192</v>
      </c>
    </row>
    <row r="129" spans="1:6" s="5" customFormat="1" ht="26.1" customHeight="1" thickBot="1" x14ac:dyDescent="0.3">
      <c r="A129" s="3">
        <v>122</v>
      </c>
      <c r="B129" s="6" t="s">
        <v>121</v>
      </c>
      <c r="C129" s="7">
        <v>1</v>
      </c>
      <c r="D129" s="22">
        <v>232.65</v>
      </c>
      <c r="E129" s="2">
        <f t="shared" si="1"/>
        <v>150.75720000000004</v>
      </c>
      <c r="F129" s="10" t="s">
        <v>192</v>
      </c>
    </row>
    <row r="130" spans="1:6" s="5" customFormat="1" ht="26.1" customHeight="1" thickBot="1" x14ac:dyDescent="0.3">
      <c r="A130" s="3">
        <v>123</v>
      </c>
      <c r="B130" s="6" t="s">
        <v>122</v>
      </c>
      <c r="C130" s="7">
        <v>3</v>
      </c>
      <c r="D130" s="22">
        <v>846.78</v>
      </c>
      <c r="E130" s="2">
        <f t="shared" si="1"/>
        <v>548.71343999999999</v>
      </c>
      <c r="F130" s="10" t="s">
        <v>192</v>
      </c>
    </row>
    <row r="131" spans="1:6" s="5" customFormat="1" ht="26.1" customHeight="1" thickBot="1" x14ac:dyDescent="0.3">
      <c r="A131" s="3">
        <v>124</v>
      </c>
      <c r="B131" s="6" t="s">
        <v>123</v>
      </c>
      <c r="C131" s="7">
        <v>11</v>
      </c>
      <c r="D131" s="22">
        <v>2097.16</v>
      </c>
      <c r="E131" s="2">
        <f t="shared" si="1"/>
        <v>1358.9596800000002</v>
      </c>
      <c r="F131" s="10" t="s">
        <v>192</v>
      </c>
    </row>
    <row r="132" spans="1:6" s="5" customFormat="1" ht="26.1" customHeight="1" thickBot="1" x14ac:dyDescent="0.3">
      <c r="A132" s="3">
        <v>125</v>
      </c>
      <c r="B132" s="6" t="s">
        <v>124</v>
      </c>
      <c r="C132" s="7">
        <v>2</v>
      </c>
      <c r="D132" s="22">
        <v>354.78</v>
      </c>
      <c r="E132" s="2">
        <f t="shared" si="1"/>
        <v>229.89743999999999</v>
      </c>
      <c r="F132" s="10" t="s">
        <v>192</v>
      </c>
    </row>
    <row r="133" spans="1:6" s="5" customFormat="1" ht="26.1" customHeight="1" thickBot="1" x14ac:dyDescent="0.3">
      <c r="A133" s="3">
        <v>126</v>
      </c>
      <c r="B133" s="6" t="s">
        <v>125</v>
      </c>
      <c r="C133" s="7">
        <v>1</v>
      </c>
      <c r="D133" s="22">
        <v>310.54000000000002</v>
      </c>
      <c r="E133" s="2">
        <f t="shared" si="1"/>
        <v>201.22992000000005</v>
      </c>
      <c r="F133" s="10" t="s">
        <v>192</v>
      </c>
    </row>
    <row r="134" spans="1:6" s="5" customFormat="1" ht="26.1" customHeight="1" thickBot="1" x14ac:dyDescent="0.3">
      <c r="A134" s="3">
        <v>127</v>
      </c>
      <c r="B134" s="6" t="s">
        <v>126</v>
      </c>
      <c r="C134" s="7">
        <v>3</v>
      </c>
      <c r="D134" s="22">
        <v>1275.03</v>
      </c>
      <c r="E134" s="2">
        <f t="shared" si="1"/>
        <v>826.21944000000008</v>
      </c>
      <c r="F134" s="10" t="s">
        <v>192</v>
      </c>
    </row>
    <row r="135" spans="1:6" s="5" customFormat="1" ht="26.1" customHeight="1" thickBot="1" x14ac:dyDescent="0.3">
      <c r="A135" s="3">
        <v>128</v>
      </c>
      <c r="B135" s="6" t="s">
        <v>127</v>
      </c>
      <c r="C135" s="7">
        <v>4</v>
      </c>
      <c r="D135" s="22">
        <v>1596.29</v>
      </c>
      <c r="E135" s="2">
        <f t="shared" si="1"/>
        <v>1034.3959199999999</v>
      </c>
      <c r="F135" s="10" t="s">
        <v>192</v>
      </c>
    </row>
    <row r="136" spans="1:6" s="5" customFormat="1" ht="26.1" customHeight="1" thickBot="1" x14ac:dyDescent="0.3">
      <c r="A136" s="3">
        <v>129</v>
      </c>
      <c r="B136" s="6" t="s">
        <v>128</v>
      </c>
      <c r="C136" s="7">
        <v>151</v>
      </c>
      <c r="D136" s="22">
        <v>449.39</v>
      </c>
      <c r="E136" s="2">
        <f t="shared" si="1"/>
        <v>291.20472000000001</v>
      </c>
      <c r="F136" s="10" t="s">
        <v>192</v>
      </c>
    </row>
    <row r="137" spans="1:6" s="5" customFormat="1" ht="26.1" customHeight="1" thickBot="1" x14ac:dyDescent="0.3">
      <c r="A137" s="3">
        <v>130</v>
      </c>
      <c r="B137" s="6" t="s">
        <v>129</v>
      </c>
      <c r="C137" s="7">
        <v>6</v>
      </c>
      <c r="D137" s="22">
        <v>11.95</v>
      </c>
      <c r="E137" s="2">
        <f t="shared" ref="E137:E200" si="2">D137*$E$1*$E$2*$E$4</f>
        <v>7.7435999999999998</v>
      </c>
      <c r="F137" s="10" t="s">
        <v>192</v>
      </c>
    </row>
    <row r="138" spans="1:6" s="5" customFormat="1" ht="26.1" customHeight="1" thickBot="1" x14ac:dyDescent="0.3">
      <c r="A138" s="3">
        <v>131</v>
      </c>
      <c r="B138" s="6" t="s">
        <v>130</v>
      </c>
      <c r="C138" s="7">
        <v>5</v>
      </c>
      <c r="D138" s="22">
        <v>101.42142857142858</v>
      </c>
      <c r="E138" s="2">
        <f t="shared" si="2"/>
        <v>65.721085714285721</v>
      </c>
      <c r="F138" s="10" t="s">
        <v>192</v>
      </c>
    </row>
    <row r="139" spans="1:6" s="5" customFormat="1" ht="26.1" customHeight="1" thickBot="1" x14ac:dyDescent="0.3">
      <c r="A139" s="3">
        <v>132</v>
      </c>
      <c r="B139" s="6" t="s">
        <v>131</v>
      </c>
      <c r="C139" s="7">
        <v>3</v>
      </c>
      <c r="D139" s="22">
        <v>60.850000000000009</v>
      </c>
      <c r="E139" s="2">
        <f t="shared" si="2"/>
        <v>39.430800000000012</v>
      </c>
      <c r="F139" s="10" t="s">
        <v>192</v>
      </c>
    </row>
    <row r="140" spans="1:6" s="5" customFormat="1" ht="26.1" customHeight="1" thickBot="1" x14ac:dyDescent="0.3">
      <c r="A140" s="3">
        <v>133</v>
      </c>
      <c r="B140" s="6" t="s">
        <v>132</v>
      </c>
      <c r="C140" s="7">
        <v>2</v>
      </c>
      <c r="D140" s="22">
        <v>1876.85</v>
      </c>
      <c r="E140" s="2">
        <f t="shared" si="2"/>
        <v>1216.1988000000001</v>
      </c>
      <c r="F140" s="10" t="s">
        <v>192</v>
      </c>
    </row>
    <row r="141" spans="1:6" s="5" customFormat="1" ht="26.1" customHeight="1" thickBot="1" x14ac:dyDescent="0.3">
      <c r="A141" s="3">
        <v>134</v>
      </c>
      <c r="B141" s="6" t="s">
        <v>133</v>
      </c>
      <c r="C141" s="7">
        <v>2</v>
      </c>
      <c r="D141" s="22">
        <v>8.9600000000000009</v>
      </c>
      <c r="E141" s="2">
        <f t="shared" si="2"/>
        <v>5.8060800000000015</v>
      </c>
      <c r="F141" s="10" t="s">
        <v>192</v>
      </c>
    </row>
    <row r="142" spans="1:6" s="5" customFormat="1" ht="26.1" customHeight="1" thickBot="1" x14ac:dyDescent="0.3">
      <c r="A142" s="3">
        <v>135</v>
      </c>
      <c r="B142" s="6" t="s">
        <v>134</v>
      </c>
      <c r="C142" s="7">
        <v>5</v>
      </c>
      <c r="D142" s="22">
        <v>10.334615384615384</v>
      </c>
      <c r="E142" s="2">
        <f t="shared" si="2"/>
        <v>6.69683076923077</v>
      </c>
      <c r="F142" s="10" t="s">
        <v>192</v>
      </c>
    </row>
    <row r="143" spans="1:6" s="5" customFormat="1" ht="26.1" customHeight="1" thickBot="1" x14ac:dyDescent="0.3">
      <c r="A143" s="3">
        <v>136</v>
      </c>
      <c r="B143" s="6" t="s">
        <v>135</v>
      </c>
      <c r="C143" s="7">
        <v>7</v>
      </c>
      <c r="D143" s="22">
        <v>176.2</v>
      </c>
      <c r="E143" s="2">
        <f t="shared" si="2"/>
        <v>114.1776</v>
      </c>
      <c r="F143" s="10" t="s">
        <v>192</v>
      </c>
    </row>
    <row r="144" spans="1:6" s="5" customFormat="1" ht="26.1" customHeight="1" thickBot="1" x14ac:dyDescent="0.3">
      <c r="A144" s="3">
        <v>137</v>
      </c>
      <c r="B144" s="6" t="s">
        <v>136</v>
      </c>
      <c r="C144" s="7">
        <v>1</v>
      </c>
      <c r="D144" s="22">
        <v>9.14</v>
      </c>
      <c r="E144" s="2">
        <f t="shared" si="2"/>
        <v>5.9227200000000009</v>
      </c>
      <c r="F144" s="10" t="s">
        <v>192</v>
      </c>
    </row>
    <row r="145" spans="1:6" s="5" customFormat="1" ht="26.1" customHeight="1" thickBot="1" x14ac:dyDescent="0.3">
      <c r="A145" s="3">
        <v>138</v>
      </c>
      <c r="B145" s="6" t="s">
        <v>137</v>
      </c>
      <c r="C145" s="7">
        <v>53</v>
      </c>
      <c r="D145" s="22">
        <v>366.87</v>
      </c>
      <c r="E145" s="2">
        <f t="shared" si="2"/>
        <v>237.73176000000004</v>
      </c>
      <c r="F145" s="10" t="s">
        <v>192</v>
      </c>
    </row>
    <row r="146" spans="1:6" s="5" customFormat="1" ht="26.1" customHeight="1" thickBot="1" x14ac:dyDescent="0.3">
      <c r="A146" s="3">
        <v>139</v>
      </c>
      <c r="B146" s="6" t="s">
        <v>138</v>
      </c>
      <c r="C146" s="7">
        <v>1</v>
      </c>
      <c r="D146" s="22">
        <v>8.793333333333333</v>
      </c>
      <c r="E146" s="2">
        <f t="shared" si="2"/>
        <v>5.69808</v>
      </c>
      <c r="F146" s="10" t="s">
        <v>192</v>
      </c>
    </row>
    <row r="147" spans="1:6" s="5" customFormat="1" ht="26.1" customHeight="1" thickBot="1" x14ac:dyDescent="0.3">
      <c r="A147" s="3">
        <v>140</v>
      </c>
      <c r="B147" s="6" t="s">
        <v>139</v>
      </c>
      <c r="C147" s="7">
        <v>3</v>
      </c>
      <c r="D147" s="22">
        <v>32.325000000000003</v>
      </c>
      <c r="E147" s="2">
        <f t="shared" si="2"/>
        <v>20.946600000000004</v>
      </c>
      <c r="F147" s="10" t="s">
        <v>192</v>
      </c>
    </row>
    <row r="148" spans="1:6" s="5" customFormat="1" ht="26.1" customHeight="1" thickBot="1" x14ac:dyDescent="0.3">
      <c r="A148" s="3">
        <v>141</v>
      </c>
      <c r="B148" s="6" t="s">
        <v>140</v>
      </c>
      <c r="C148" s="7">
        <v>10</v>
      </c>
      <c r="D148" s="22">
        <v>49.56</v>
      </c>
      <c r="E148" s="2">
        <f t="shared" si="2"/>
        <v>32.114880000000007</v>
      </c>
      <c r="F148" s="10" t="s">
        <v>192</v>
      </c>
    </row>
    <row r="149" spans="1:6" s="5" customFormat="1" ht="26.1" customHeight="1" thickBot="1" x14ac:dyDescent="0.3">
      <c r="A149" s="3">
        <v>142</v>
      </c>
      <c r="B149" s="6" t="s">
        <v>141</v>
      </c>
      <c r="C149" s="7">
        <v>16</v>
      </c>
      <c r="D149" s="22">
        <v>27.425454545454546</v>
      </c>
      <c r="E149" s="2">
        <f t="shared" si="2"/>
        <v>17.771694545454547</v>
      </c>
      <c r="F149" s="10" t="s">
        <v>192</v>
      </c>
    </row>
    <row r="150" spans="1:6" s="5" customFormat="1" ht="26.1" customHeight="1" thickBot="1" x14ac:dyDescent="0.3">
      <c r="A150" s="3">
        <v>143</v>
      </c>
      <c r="B150" s="6" t="s">
        <v>142</v>
      </c>
      <c r="C150" s="7">
        <v>65</v>
      </c>
      <c r="D150" s="22">
        <v>114.09</v>
      </c>
      <c r="E150" s="2">
        <f t="shared" si="2"/>
        <v>73.930320000000023</v>
      </c>
      <c r="F150" s="10" t="s">
        <v>192</v>
      </c>
    </row>
    <row r="151" spans="1:6" s="5" customFormat="1" ht="26.1" customHeight="1" thickBot="1" x14ac:dyDescent="0.3">
      <c r="A151" s="3">
        <v>144</v>
      </c>
      <c r="B151" s="6" t="s">
        <v>143</v>
      </c>
      <c r="C151" s="7">
        <v>8</v>
      </c>
      <c r="D151" s="22">
        <v>16.690000000000001</v>
      </c>
      <c r="E151" s="2">
        <f t="shared" si="2"/>
        <v>10.815120000000002</v>
      </c>
      <c r="F151" s="10" t="s">
        <v>192</v>
      </c>
    </row>
    <row r="152" spans="1:6" s="5" customFormat="1" ht="26.1" customHeight="1" thickBot="1" x14ac:dyDescent="0.3">
      <c r="A152" s="3">
        <v>145</v>
      </c>
      <c r="B152" s="6" t="s">
        <v>144</v>
      </c>
      <c r="C152" s="7">
        <v>1</v>
      </c>
      <c r="D152" s="22">
        <v>8.5</v>
      </c>
      <c r="E152" s="2">
        <f t="shared" si="2"/>
        <v>5.5080000000000009</v>
      </c>
      <c r="F152" s="10" t="s">
        <v>192</v>
      </c>
    </row>
    <row r="153" spans="1:6" s="5" customFormat="1" ht="26.1" customHeight="1" thickBot="1" x14ac:dyDescent="0.3">
      <c r="A153" s="3">
        <v>146</v>
      </c>
      <c r="B153" s="6" t="s">
        <v>145</v>
      </c>
      <c r="C153" s="7">
        <v>24</v>
      </c>
      <c r="D153" s="22">
        <v>128.27555555555557</v>
      </c>
      <c r="E153" s="2">
        <f t="shared" si="2"/>
        <v>83.122560000000021</v>
      </c>
      <c r="F153" s="10" t="s">
        <v>192</v>
      </c>
    </row>
    <row r="154" spans="1:6" s="5" customFormat="1" ht="26.1" customHeight="1" thickBot="1" x14ac:dyDescent="0.3">
      <c r="A154" s="3">
        <v>147</v>
      </c>
      <c r="B154" s="6" t="s">
        <v>146</v>
      </c>
      <c r="C154" s="7">
        <v>17</v>
      </c>
      <c r="D154" s="22">
        <v>399.63</v>
      </c>
      <c r="E154" s="2">
        <f t="shared" si="2"/>
        <v>258.96024000000006</v>
      </c>
      <c r="F154" s="10" t="s">
        <v>192</v>
      </c>
    </row>
    <row r="155" spans="1:6" s="5" customFormat="1" ht="26.1" customHeight="1" thickBot="1" x14ac:dyDescent="0.3">
      <c r="A155" s="3">
        <v>148</v>
      </c>
      <c r="B155" s="6" t="s">
        <v>147</v>
      </c>
      <c r="C155" s="7">
        <v>3</v>
      </c>
      <c r="D155" s="22">
        <v>13.98</v>
      </c>
      <c r="E155" s="2">
        <f t="shared" si="2"/>
        <v>9.0590400000000013</v>
      </c>
      <c r="F155" s="10" t="s">
        <v>192</v>
      </c>
    </row>
    <row r="156" spans="1:6" s="5" customFormat="1" ht="26.1" customHeight="1" thickBot="1" x14ac:dyDescent="0.3">
      <c r="A156" s="3">
        <v>149</v>
      </c>
      <c r="B156" s="6" t="s">
        <v>148</v>
      </c>
      <c r="C156" s="7">
        <v>30</v>
      </c>
      <c r="D156" s="22">
        <v>535.26</v>
      </c>
      <c r="E156" s="2">
        <f t="shared" si="2"/>
        <v>346.84848</v>
      </c>
      <c r="F156" s="10" t="s">
        <v>192</v>
      </c>
    </row>
    <row r="157" spans="1:6" s="5" customFormat="1" ht="26.1" customHeight="1" thickBot="1" x14ac:dyDescent="0.3">
      <c r="A157" s="3">
        <v>150</v>
      </c>
      <c r="B157" s="6" t="s">
        <v>149</v>
      </c>
      <c r="C157" s="7">
        <v>53</v>
      </c>
      <c r="D157" s="22">
        <v>715.35</v>
      </c>
      <c r="E157" s="2">
        <f t="shared" si="2"/>
        <v>463.54680000000002</v>
      </c>
      <c r="F157" s="10" t="s">
        <v>192</v>
      </c>
    </row>
    <row r="158" spans="1:6" s="5" customFormat="1" ht="26.1" customHeight="1" thickBot="1" x14ac:dyDescent="0.3">
      <c r="A158" s="3">
        <v>151</v>
      </c>
      <c r="B158" s="6" t="s">
        <v>150</v>
      </c>
      <c r="C158" s="7">
        <v>1</v>
      </c>
      <c r="D158" s="22">
        <v>44.28</v>
      </c>
      <c r="E158" s="2">
        <f t="shared" si="2"/>
        <v>28.693440000000006</v>
      </c>
      <c r="F158" s="10" t="s">
        <v>192</v>
      </c>
    </row>
    <row r="159" spans="1:6" s="5" customFormat="1" ht="26.1" customHeight="1" thickBot="1" x14ac:dyDescent="0.3">
      <c r="A159" s="3">
        <v>152</v>
      </c>
      <c r="B159" s="6" t="s">
        <v>151</v>
      </c>
      <c r="C159" s="7">
        <v>1</v>
      </c>
      <c r="D159" s="22">
        <v>115.14</v>
      </c>
      <c r="E159" s="2">
        <f t="shared" si="2"/>
        <v>74.610720000000001</v>
      </c>
      <c r="F159" s="10" t="s">
        <v>192</v>
      </c>
    </row>
    <row r="160" spans="1:6" s="5" customFormat="1" ht="26.1" customHeight="1" thickBot="1" x14ac:dyDescent="0.3">
      <c r="A160" s="3">
        <v>153</v>
      </c>
      <c r="B160" s="6" t="s">
        <v>152</v>
      </c>
      <c r="C160" s="7">
        <v>1</v>
      </c>
      <c r="D160" s="22">
        <v>5.04</v>
      </c>
      <c r="E160" s="2">
        <f t="shared" si="2"/>
        <v>3.2659200000000004</v>
      </c>
      <c r="F160" s="10" t="s">
        <v>192</v>
      </c>
    </row>
    <row r="161" spans="1:6" s="5" customFormat="1" ht="26.1" customHeight="1" thickBot="1" x14ac:dyDescent="0.3">
      <c r="A161" s="3">
        <v>154</v>
      </c>
      <c r="B161" s="6" t="s">
        <v>153</v>
      </c>
      <c r="C161" s="7">
        <v>1</v>
      </c>
      <c r="D161" s="22">
        <v>15.585000000000001</v>
      </c>
      <c r="E161" s="2">
        <f t="shared" si="2"/>
        <v>10.099080000000001</v>
      </c>
      <c r="F161" s="10" t="s">
        <v>192</v>
      </c>
    </row>
    <row r="162" spans="1:6" s="5" customFormat="1" ht="26.1" customHeight="1" thickBot="1" x14ac:dyDescent="0.3">
      <c r="A162" s="3">
        <v>155</v>
      </c>
      <c r="B162" s="6" t="s">
        <v>154</v>
      </c>
      <c r="C162" s="7">
        <v>1</v>
      </c>
      <c r="D162" s="22">
        <v>46.8</v>
      </c>
      <c r="E162" s="2">
        <f t="shared" si="2"/>
        <v>30.3264</v>
      </c>
      <c r="F162" s="10" t="s">
        <v>192</v>
      </c>
    </row>
    <row r="163" spans="1:6" s="5" customFormat="1" ht="26.1" customHeight="1" thickBot="1" x14ac:dyDescent="0.3">
      <c r="A163" s="3">
        <v>156</v>
      </c>
      <c r="B163" s="6" t="s">
        <v>155</v>
      </c>
      <c r="C163" s="7">
        <v>1</v>
      </c>
      <c r="D163" s="22">
        <v>29.93</v>
      </c>
      <c r="E163" s="2">
        <f t="shared" si="2"/>
        <v>19.394640000000003</v>
      </c>
      <c r="F163" s="10" t="s">
        <v>192</v>
      </c>
    </row>
    <row r="164" spans="1:6" s="5" customFormat="1" ht="26.1" customHeight="1" thickBot="1" x14ac:dyDescent="0.3">
      <c r="A164" s="3">
        <v>157</v>
      </c>
      <c r="B164" s="6" t="s">
        <v>156</v>
      </c>
      <c r="C164" s="7">
        <v>1</v>
      </c>
      <c r="D164" s="22">
        <v>1.86</v>
      </c>
      <c r="E164" s="2">
        <f t="shared" si="2"/>
        <v>1.2052800000000001</v>
      </c>
      <c r="F164" s="10" t="s">
        <v>192</v>
      </c>
    </row>
    <row r="165" spans="1:6" s="5" customFormat="1" ht="26.1" customHeight="1" thickBot="1" x14ac:dyDescent="0.3">
      <c r="A165" s="3">
        <v>158</v>
      </c>
      <c r="B165" s="6" t="s">
        <v>157</v>
      </c>
      <c r="C165" s="7">
        <v>2</v>
      </c>
      <c r="D165" s="22">
        <v>5.44</v>
      </c>
      <c r="E165" s="2">
        <f t="shared" si="2"/>
        <v>3.5251200000000007</v>
      </c>
      <c r="F165" s="10" t="s">
        <v>192</v>
      </c>
    </row>
    <row r="166" spans="1:6" s="5" customFormat="1" ht="26.1" customHeight="1" thickBot="1" x14ac:dyDescent="0.3">
      <c r="A166" s="3">
        <v>159</v>
      </c>
      <c r="B166" s="6" t="s">
        <v>158</v>
      </c>
      <c r="C166" s="7">
        <v>3</v>
      </c>
      <c r="D166" s="22">
        <v>16.690000000000001</v>
      </c>
      <c r="E166" s="2">
        <f t="shared" si="2"/>
        <v>10.815120000000002</v>
      </c>
      <c r="F166" s="10" t="s">
        <v>192</v>
      </c>
    </row>
    <row r="167" spans="1:6" s="5" customFormat="1" ht="26.1" customHeight="1" thickBot="1" x14ac:dyDescent="0.3">
      <c r="A167" s="3">
        <v>160</v>
      </c>
      <c r="B167" s="6" t="s">
        <v>159</v>
      </c>
      <c r="C167" s="7">
        <v>1</v>
      </c>
      <c r="D167" s="22">
        <v>49.1</v>
      </c>
      <c r="E167" s="2">
        <f t="shared" si="2"/>
        <v>31.816800000000004</v>
      </c>
      <c r="F167" s="10" t="s">
        <v>192</v>
      </c>
    </row>
    <row r="168" spans="1:6" s="5" customFormat="1" ht="26.1" customHeight="1" thickBot="1" x14ac:dyDescent="0.3">
      <c r="A168" s="3">
        <v>161</v>
      </c>
      <c r="B168" s="6" t="s">
        <v>160</v>
      </c>
      <c r="C168" s="7">
        <v>1</v>
      </c>
      <c r="D168" s="22">
        <v>39.85</v>
      </c>
      <c r="E168" s="2">
        <f t="shared" si="2"/>
        <v>25.822800000000004</v>
      </c>
      <c r="F168" s="10" t="s">
        <v>192</v>
      </c>
    </row>
    <row r="169" spans="1:6" s="5" customFormat="1" ht="26.1" customHeight="1" thickBot="1" x14ac:dyDescent="0.3">
      <c r="A169" s="3">
        <v>162</v>
      </c>
      <c r="B169" s="6" t="s">
        <v>161</v>
      </c>
      <c r="C169" s="7">
        <v>1</v>
      </c>
      <c r="D169" s="22">
        <v>30.6</v>
      </c>
      <c r="E169" s="2">
        <f t="shared" si="2"/>
        <v>19.828800000000005</v>
      </c>
      <c r="F169" s="10" t="s">
        <v>192</v>
      </c>
    </row>
    <row r="170" spans="1:6" s="5" customFormat="1" ht="26.1" customHeight="1" thickBot="1" x14ac:dyDescent="0.3">
      <c r="A170" s="3">
        <v>163</v>
      </c>
      <c r="B170" s="6" t="s">
        <v>162</v>
      </c>
      <c r="C170" s="7">
        <v>1</v>
      </c>
      <c r="D170" s="22">
        <v>7.53</v>
      </c>
      <c r="E170" s="2">
        <f t="shared" si="2"/>
        <v>4.8794400000000007</v>
      </c>
      <c r="F170" s="10" t="s">
        <v>192</v>
      </c>
    </row>
    <row r="171" spans="1:6" s="5" customFormat="1" ht="26.1" customHeight="1" thickBot="1" x14ac:dyDescent="0.3">
      <c r="A171" s="3">
        <v>164</v>
      </c>
      <c r="B171" s="6" t="s">
        <v>163</v>
      </c>
      <c r="C171" s="7">
        <v>2</v>
      </c>
      <c r="D171" s="22">
        <v>29.23</v>
      </c>
      <c r="E171" s="2">
        <f t="shared" si="2"/>
        <v>18.941040000000005</v>
      </c>
      <c r="F171" s="10" t="s">
        <v>192</v>
      </c>
    </row>
    <row r="172" spans="1:6" s="5" customFormat="1" ht="26.1" customHeight="1" thickBot="1" x14ac:dyDescent="0.3">
      <c r="A172" s="3">
        <v>165</v>
      </c>
      <c r="B172" s="6" t="s">
        <v>164</v>
      </c>
      <c r="C172" s="7">
        <v>3</v>
      </c>
      <c r="D172" s="22">
        <v>19.02</v>
      </c>
      <c r="E172" s="2">
        <f t="shared" si="2"/>
        <v>12.324960000000001</v>
      </c>
      <c r="F172" s="10" t="s">
        <v>192</v>
      </c>
    </row>
    <row r="173" spans="1:6" s="5" customFormat="1" ht="26.1" customHeight="1" thickBot="1" x14ac:dyDescent="0.3">
      <c r="A173" s="3">
        <v>166</v>
      </c>
      <c r="B173" s="6" t="s">
        <v>165</v>
      </c>
      <c r="C173" s="7">
        <v>6</v>
      </c>
      <c r="D173" s="22">
        <v>37.47</v>
      </c>
      <c r="E173" s="2">
        <f t="shared" si="2"/>
        <v>24.280560000000001</v>
      </c>
      <c r="F173" s="10" t="s">
        <v>192</v>
      </c>
    </row>
    <row r="174" spans="1:6" s="5" customFormat="1" ht="26.1" customHeight="1" thickBot="1" x14ac:dyDescent="0.3">
      <c r="A174" s="3">
        <v>167</v>
      </c>
      <c r="B174" s="6" t="s">
        <v>166</v>
      </c>
      <c r="C174" s="7">
        <v>24</v>
      </c>
      <c r="D174" s="22">
        <v>224.39999999999998</v>
      </c>
      <c r="E174" s="2">
        <f t="shared" si="2"/>
        <v>145.41119999999998</v>
      </c>
      <c r="F174" s="10" t="s">
        <v>192</v>
      </c>
    </row>
    <row r="175" spans="1:6" s="5" customFormat="1" ht="26.1" customHeight="1" thickBot="1" x14ac:dyDescent="0.3">
      <c r="A175" s="3">
        <v>168</v>
      </c>
      <c r="B175" s="6" t="s">
        <v>167</v>
      </c>
      <c r="C175" s="7">
        <v>9</v>
      </c>
      <c r="D175" s="22">
        <v>186.8</v>
      </c>
      <c r="E175" s="2">
        <f t="shared" si="2"/>
        <v>121.04640000000001</v>
      </c>
      <c r="F175" s="10" t="s">
        <v>192</v>
      </c>
    </row>
    <row r="176" spans="1:6" s="5" customFormat="1" ht="26.1" customHeight="1" thickBot="1" x14ac:dyDescent="0.3">
      <c r="A176" s="3">
        <v>169</v>
      </c>
      <c r="B176" s="6" t="s">
        <v>168</v>
      </c>
      <c r="C176" s="7">
        <v>1</v>
      </c>
      <c r="D176" s="22">
        <v>27.42</v>
      </c>
      <c r="E176" s="2">
        <f t="shared" si="2"/>
        <v>17.768160000000005</v>
      </c>
      <c r="F176" s="10" t="s">
        <v>192</v>
      </c>
    </row>
    <row r="177" spans="1:6" s="5" customFormat="1" ht="26.1" customHeight="1" thickBot="1" x14ac:dyDescent="0.3">
      <c r="A177" s="3">
        <v>170</v>
      </c>
      <c r="B177" s="6" t="s">
        <v>169</v>
      </c>
      <c r="C177" s="7">
        <v>3</v>
      </c>
      <c r="D177" s="22">
        <v>12.190000000000001</v>
      </c>
      <c r="E177" s="2">
        <f t="shared" si="2"/>
        <v>7.8991200000000017</v>
      </c>
      <c r="F177" s="10" t="s">
        <v>192</v>
      </c>
    </row>
    <row r="178" spans="1:6" s="5" customFormat="1" ht="26.1" customHeight="1" thickBot="1" x14ac:dyDescent="0.3">
      <c r="A178" s="3">
        <v>171</v>
      </c>
      <c r="B178" s="8" t="s">
        <v>170</v>
      </c>
      <c r="C178" s="7">
        <v>2</v>
      </c>
      <c r="D178" s="22">
        <v>67.44</v>
      </c>
      <c r="E178" s="2">
        <f t="shared" si="2"/>
        <v>43.701120000000003</v>
      </c>
      <c r="F178" s="10" t="s">
        <v>192</v>
      </c>
    </row>
    <row r="179" spans="1:6" s="5" customFormat="1" ht="26.1" customHeight="1" thickBot="1" x14ac:dyDescent="0.3">
      <c r="A179" s="3">
        <v>172</v>
      </c>
      <c r="B179" s="8" t="s">
        <v>166</v>
      </c>
      <c r="C179" s="7">
        <v>1</v>
      </c>
      <c r="D179" s="22">
        <v>9.35</v>
      </c>
      <c r="E179" s="2">
        <f t="shared" si="2"/>
        <v>6.0587999999999997</v>
      </c>
      <c r="F179" s="10" t="s">
        <v>192</v>
      </c>
    </row>
    <row r="180" spans="1:6" s="5" customFormat="1" ht="26.1" customHeight="1" thickBot="1" x14ac:dyDescent="0.3">
      <c r="A180" s="3">
        <v>173</v>
      </c>
      <c r="B180" s="8" t="s">
        <v>66</v>
      </c>
      <c r="C180" s="7">
        <v>15</v>
      </c>
      <c r="D180" s="22">
        <v>103.5</v>
      </c>
      <c r="E180" s="2">
        <f t="shared" si="2"/>
        <v>67.068000000000012</v>
      </c>
      <c r="F180" s="10" t="s">
        <v>192</v>
      </c>
    </row>
    <row r="181" spans="1:6" s="5" customFormat="1" ht="26.1" customHeight="1" thickBot="1" x14ac:dyDescent="0.3">
      <c r="A181" s="3">
        <v>174</v>
      </c>
      <c r="B181" s="8" t="s">
        <v>65</v>
      </c>
      <c r="C181" s="7">
        <v>50</v>
      </c>
      <c r="D181" s="22">
        <v>186</v>
      </c>
      <c r="E181" s="2">
        <f t="shared" si="2"/>
        <v>120.52800000000002</v>
      </c>
      <c r="F181" s="10" t="s">
        <v>192</v>
      </c>
    </row>
    <row r="182" spans="1:6" s="5" customFormat="1" ht="26.1" customHeight="1" thickBot="1" x14ac:dyDescent="0.3">
      <c r="A182" s="3">
        <v>175</v>
      </c>
      <c r="B182" s="8" t="s">
        <v>171</v>
      </c>
      <c r="C182" s="7">
        <v>22</v>
      </c>
      <c r="D182" s="22">
        <v>121</v>
      </c>
      <c r="E182" s="2">
        <f t="shared" si="2"/>
        <v>78.408000000000001</v>
      </c>
      <c r="F182" s="10" t="s">
        <v>192</v>
      </c>
    </row>
    <row r="183" spans="1:6" s="5" customFormat="1" ht="26.1" customHeight="1" thickBot="1" x14ac:dyDescent="0.3">
      <c r="A183" s="3">
        <v>176</v>
      </c>
      <c r="B183" s="8" t="s">
        <v>172</v>
      </c>
      <c r="C183" s="7">
        <v>9</v>
      </c>
      <c r="D183" s="22">
        <v>66.33</v>
      </c>
      <c r="E183" s="2">
        <f t="shared" si="2"/>
        <v>42.981840000000005</v>
      </c>
      <c r="F183" s="10" t="s">
        <v>192</v>
      </c>
    </row>
    <row r="184" spans="1:6" s="5" customFormat="1" ht="26.1" customHeight="1" thickBot="1" x14ac:dyDescent="0.3">
      <c r="A184" s="3">
        <v>177</v>
      </c>
      <c r="B184" s="8" t="s">
        <v>68</v>
      </c>
      <c r="C184" s="7">
        <v>21</v>
      </c>
      <c r="D184" s="22">
        <v>154.77000000000001</v>
      </c>
      <c r="E184" s="2">
        <f t="shared" si="2"/>
        <v>100.29096000000001</v>
      </c>
      <c r="F184" s="10" t="s">
        <v>192</v>
      </c>
    </row>
    <row r="185" spans="1:6" s="5" customFormat="1" ht="26.1" customHeight="1" thickBot="1" x14ac:dyDescent="0.3">
      <c r="A185" s="3">
        <v>178</v>
      </c>
      <c r="B185" s="8" t="s">
        <v>173</v>
      </c>
      <c r="C185" s="7">
        <v>14</v>
      </c>
      <c r="D185" s="22">
        <v>64.259999999999991</v>
      </c>
      <c r="E185" s="2">
        <f t="shared" si="2"/>
        <v>41.640480000000004</v>
      </c>
      <c r="F185" s="10" t="s">
        <v>192</v>
      </c>
    </row>
    <row r="186" spans="1:6" s="5" customFormat="1" ht="26.1" customHeight="1" thickBot="1" x14ac:dyDescent="0.3">
      <c r="A186" s="3">
        <v>179</v>
      </c>
      <c r="B186" s="8" t="s">
        <v>89</v>
      </c>
      <c r="C186" s="7">
        <v>2</v>
      </c>
      <c r="D186" s="22">
        <v>38.340000000000003</v>
      </c>
      <c r="E186" s="2">
        <f t="shared" si="2"/>
        <v>24.844320000000007</v>
      </c>
      <c r="F186" s="10" t="s">
        <v>192</v>
      </c>
    </row>
    <row r="187" spans="1:6" s="5" customFormat="1" ht="26.1" customHeight="1" thickBot="1" x14ac:dyDescent="0.3">
      <c r="A187" s="3">
        <v>180</v>
      </c>
      <c r="B187" s="8" t="s">
        <v>88</v>
      </c>
      <c r="C187" s="7">
        <v>1</v>
      </c>
      <c r="D187" s="22">
        <v>15.58</v>
      </c>
      <c r="E187" s="2">
        <f t="shared" si="2"/>
        <v>10.095840000000001</v>
      </c>
      <c r="F187" s="10" t="s">
        <v>192</v>
      </c>
    </row>
    <row r="188" spans="1:6" s="5" customFormat="1" ht="26.1" customHeight="1" thickBot="1" x14ac:dyDescent="0.3">
      <c r="A188" s="3">
        <v>181</v>
      </c>
      <c r="B188" s="8" t="s">
        <v>91</v>
      </c>
      <c r="C188" s="7">
        <v>1</v>
      </c>
      <c r="D188" s="22">
        <v>8.86</v>
      </c>
      <c r="E188" s="2">
        <f t="shared" si="2"/>
        <v>5.7412799999999997</v>
      </c>
      <c r="F188" s="10" t="s">
        <v>192</v>
      </c>
    </row>
    <row r="189" spans="1:6" s="5" customFormat="1" ht="26.1" customHeight="1" thickBot="1" x14ac:dyDescent="0.3">
      <c r="A189" s="3">
        <v>182</v>
      </c>
      <c r="B189" s="8" t="s">
        <v>174</v>
      </c>
      <c r="C189" s="7">
        <v>1</v>
      </c>
      <c r="D189" s="22">
        <v>23.51</v>
      </c>
      <c r="E189" s="2">
        <f t="shared" si="2"/>
        <v>15.234480000000003</v>
      </c>
      <c r="F189" s="10" t="s">
        <v>192</v>
      </c>
    </row>
    <row r="190" spans="1:6" s="5" customFormat="1" ht="26.1" customHeight="1" thickBot="1" x14ac:dyDescent="0.3">
      <c r="A190" s="3">
        <v>183</v>
      </c>
      <c r="B190" s="8" t="s">
        <v>175</v>
      </c>
      <c r="C190" s="7">
        <v>6</v>
      </c>
      <c r="D190" s="22">
        <v>25.200000000000003</v>
      </c>
      <c r="E190" s="2">
        <f t="shared" si="2"/>
        <v>16.329600000000003</v>
      </c>
      <c r="F190" s="10" t="s">
        <v>192</v>
      </c>
    </row>
    <row r="191" spans="1:6" s="5" customFormat="1" ht="26.1" customHeight="1" thickBot="1" x14ac:dyDescent="0.3">
      <c r="A191" s="3">
        <v>184</v>
      </c>
      <c r="B191" s="8" t="s">
        <v>171</v>
      </c>
      <c r="C191" s="7">
        <v>3</v>
      </c>
      <c r="D191" s="22">
        <v>14.22</v>
      </c>
      <c r="E191" s="2">
        <f t="shared" si="2"/>
        <v>9.2145600000000005</v>
      </c>
      <c r="F191" s="10" t="s">
        <v>192</v>
      </c>
    </row>
    <row r="192" spans="1:6" s="5" customFormat="1" ht="26.1" customHeight="1" thickBot="1" x14ac:dyDescent="0.3">
      <c r="A192" s="3">
        <v>185</v>
      </c>
      <c r="B192" s="8" t="s">
        <v>176</v>
      </c>
      <c r="C192" s="7">
        <v>9</v>
      </c>
      <c r="D192" s="22">
        <v>59.49</v>
      </c>
      <c r="E192" s="2">
        <f t="shared" si="2"/>
        <v>38.549520000000008</v>
      </c>
      <c r="F192" s="10" t="s">
        <v>192</v>
      </c>
    </row>
    <row r="193" spans="1:6" s="5" customFormat="1" ht="26.1" customHeight="1" thickBot="1" x14ac:dyDescent="0.3">
      <c r="A193" s="3">
        <v>186</v>
      </c>
      <c r="B193" s="8" t="s">
        <v>177</v>
      </c>
      <c r="C193" s="7">
        <v>30</v>
      </c>
      <c r="D193" s="22">
        <v>363.90000000000003</v>
      </c>
      <c r="E193" s="2">
        <f t="shared" si="2"/>
        <v>235.80720000000005</v>
      </c>
      <c r="F193" s="10" t="s">
        <v>192</v>
      </c>
    </row>
    <row r="194" spans="1:6" s="5" customFormat="1" ht="26.1" customHeight="1" thickBot="1" x14ac:dyDescent="0.3">
      <c r="A194" s="3">
        <v>187</v>
      </c>
      <c r="B194" s="8" t="s">
        <v>64</v>
      </c>
      <c r="C194" s="7">
        <v>3</v>
      </c>
      <c r="D194" s="22">
        <v>13.77</v>
      </c>
      <c r="E194" s="2">
        <f t="shared" si="2"/>
        <v>8.9229600000000016</v>
      </c>
      <c r="F194" s="10" t="s">
        <v>192</v>
      </c>
    </row>
    <row r="195" spans="1:6" s="5" customFormat="1" ht="26.1" customHeight="1" thickBot="1" x14ac:dyDescent="0.3">
      <c r="A195" s="3">
        <v>188</v>
      </c>
      <c r="B195" s="8" t="s">
        <v>178</v>
      </c>
      <c r="C195" s="7">
        <v>7</v>
      </c>
      <c r="D195" s="22">
        <v>29.400000000000002</v>
      </c>
      <c r="E195" s="2">
        <f t="shared" si="2"/>
        <v>19.051200000000001</v>
      </c>
      <c r="F195" s="10" t="s">
        <v>192</v>
      </c>
    </row>
    <row r="196" spans="1:6" s="5" customFormat="1" ht="26.1" customHeight="1" thickBot="1" x14ac:dyDescent="0.3">
      <c r="A196" s="3">
        <v>189</v>
      </c>
      <c r="B196" s="8" t="s">
        <v>179</v>
      </c>
      <c r="C196" s="7">
        <v>15</v>
      </c>
      <c r="D196" s="22">
        <v>20.849999999999998</v>
      </c>
      <c r="E196" s="2">
        <f t="shared" si="2"/>
        <v>13.5108</v>
      </c>
      <c r="F196" s="10" t="s">
        <v>192</v>
      </c>
    </row>
    <row r="197" spans="1:6" s="5" customFormat="1" ht="26.1" customHeight="1" thickBot="1" x14ac:dyDescent="0.3">
      <c r="A197" s="3">
        <v>190</v>
      </c>
      <c r="B197" s="8" t="s">
        <v>138</v>
      </c>
      <c r="C197" s="7">
        <v>1</v>
      </c>
      <c r="D197" s="22">
        <v>8.7899999999999991</v>
      </c>
      <c r="E197" s="2">
        <f t="shared" si="2"/>
        <v>5.6959200000000001</v>
      </c>
      <c r="F197" s="10" t="s">
        <v>192</v>
      </c>
    </row>
    <row r="198" spans="1:6" s="5" customFormat="1" ht="26.1" customHeight="1" thickBot="1" x14ac:dyDescent="0.3">
      <c r="A198" s="3">
        <v>191</v>
      </c>
      <c r="B198" s="8" t="s">
        <v>154</v>
      </c>
      <c r="C198" s="7">
        <v>2</v>
      </c>
      <c r="D198" s="22">
        <v>97.6</v>
      </c>
      <c r="E198" s="2">
        <f t="shared" si="2"/>
        <v>63.244800000000005</v>
      </c>
      <c r="F198" s="10" t="s">
        <v>192</v>
      </c>
    </row>
    <row r="199" spans="1:6" s="5" customFormat="1" ht="26.1" customHeight="1" thickBot="1" x14ac:dyDescent="0.3">
      <c r="A199" s="3">
        <v>192</v>
      </c>
      <c r="B199" s="8" t="s">
        <v>180</v>
      </c>
      <c r="C199" s="7">
        <v>7</v>
      </c>
      <c r="D199" s="22">
        <v>13.93</v>
      </c>
      <c r="E199" s="2">
        <f t="shared" si="2"/>
        <v>9.0266400000000022</v>
      </c>
      <c r="F199" s="10" t="s">
        <v>192</v>
      </c>
    </row>
    <row r="200" spans="1:6" s="5" customFormat="1" ht="26.1" customHeight="1" thickBot="1" x14ac:dyDescent="0.3">
      <c r="A200" s="3">
        <v>193</v>
      </c>
      <c r="B200" s="8" t="s">
        <v>80</v>
      </c>
      <c r="C200" s="7">
        <v>1</v>
      </c>
      <c r="D200" s="22">
        <v>1.04</v>
      </c>
      <c r="E200" s="2">
        <f t="shared" si="2"/>
        <v>0.67392000000000019</v>
      </c>
      <c r="F200" s="10" t="s">
        <v>192</v>
      </c>
    </row>
    <row r="201" spans="1:6" s="5" customFormat="1" ht="26.1" customHeight="1" thickBot="1" x14ac:dyDescent="0.3">
      <c r="A201" s="3">
        <v>194</v>
      </c>
      <c r="B201" s="8" t="s">
        <v>134</v>
      </c>
      <c r="C201" s="7">
        <v>1</v>
      </c>
      <c r="D201" s="22">
        <v>2.0699999999999998</v>
      </c>
      <c r="E201" s="2">
        <f t="shared" ref="E201:E213" si="3">D201*$E$1*$E$2*$E$4</f>
        <v>1.3413600000000001</v>
      </c>
      <c r="F201" s="10" t="s">
        <v>192</v>
      </c>
    </row>
    <row r="202" spans="1:6" s="5" customFormat="1" ht="26.1" customHeight="1" thickBot="1" x14ac:dyDescent="0.3">
      <c r="A202" s="3">
        <v>195</v>
      </c>
      <c r="B202" s="8" t="s">
        <v>181</v>
      </c>
      <c r="C202" s="7">
        <v>2</v>
      </c>
      <c r="D202" s="22">
        <v>50.34</v>
      </c>
      <c r="E202" s="2">
        <f t="shared" si="3"/>
        <v>32.620320000000007</v>
      </c>
      <c r="F202" s="10" t="s">
        <v>192</v>
      </c>
    </row>
    <row r="203" spans="1:6" s="5" customFormat="1" ht="26.1" customHeight="1" thickBot="1" x14ac:dyDescent="0.3">
      <c r="A203" s="3">
        <v>196</v>
      </c>
      <c r="B203" s="8" t="s">
        <v>137</v>
      </c>
      <c r="C203" s="7">
        <v>1</v>
      </c>
      <c r="D203" s="22">
        <v>6.92</v>
      </c>
      <c r="E203" s="2">
        <f t="shared" si="3"/>
        <v>4.4841600000000001</v>
      </c>
      <c r="F203" s="10" t="s">
        <v>192</v>
      </c>
    </row>
    <row r="204" spans="1:6" s="5" customFormat="1" ht="26.1" customHeight="1" thickBot="1" x14ac:dyDescent="0.3">
      <c r="A204" s="3">
        <v>197</v>
      </c>
      <c r="B204" s="8" t="s">
        <v>147</v>
      </c>
      <c r="C204" s="7">
        <v>2</v>
      </c>
      <c r="D204" s="22">
        <v>9.32</v>
      </c>
      <c r="E204" s="2">
        <f t="shared" si="3"/>
        <v>6.0393600000000003</v>
      </c>
      <c r="F204" s="10" t="s">
        <v>192</v>
      </c>
    </row>
    <row r="205" spans="1:6" s="5" customFormat="1" ht="26.1" customHeight="1" thickBot="1" x14ac:dyDescent="0.3">
      <c r="A205" s="3">
        <v>198</v>
      </c>
      <c r="B205" s="8" t="s">
        <v>182</v>
      </c>
      <c r="C205" s="7">
        <v>2</v>
      </c>
      <c r="D205" s="22">
        <v>9.92</v>
      </c>
      <c r="E205" s="2">
        <f t="shared" si="3"/>
        <v>6.428160000000001</v>
      </c>
      <c r="F205" s="10" t="s">
        <v>192</v>
      </c>
    </row>
    <row r="206" spans="1:6" s="5" customFormat="1" ht="26.1" customHeight="1" thickBot="1" x14ac:dyDescent="0.3">
      <c r="A206" s="3">
        <v>199</v>
      </c>
      <c r="B206" s="8" t="s">
        <v>183</v>
      </c>
      <c r="C206" s="7">
        <v>35</v>
      </c>
      <c r="D206" s="22">
        <v>1726.61</v>
      </c>
      <c r="E206" s="2">
        <f t="shared" si="3"/>
        <v>1118.84328</v>
      </c>
      <c r="F206" s="10" t="s">
        <v>192</v>
      </c>
    </row>
    <row r="207" spans="1:6" s="5" customFormat="1" ht="26.1" customHeight="1" thickBot="1" x14ac:dyDescent="0.3">
      <c r="A207" s="3">
        <v>200</v>
      </c>
      <c r="B207" s="8" t="s">
        <v>184</v>
      </c>
      <c r="C207" s="7">
        <v>2134</v>
      </c>
      <c r="D207" s="22">
        <v>1681.1699999999998</v>
      </c>
      <c r="E207" s="2">
        <f t="shared" si="3"/>
        <v>1089.39816</v>
      </c>
      <c r="F207" s="10" t="s">
        <v>192</v>
      </c>
    </row>
    <row r="208" spans="1:6" s="5" customFormat="1" ht="26.1" customHeight="1" thickBot="1" x14ac:dyDescent="0.3">
      <c r="A208" s="3">
        <v>201</v>
      </c>
      <c r="B208" s="8" t="s">
        <v>185</v>
      </c>
      <c r="C208" s="7">
        <v>2</v>
      </c>
      <c r="D208" s="22">
        <v>876.96</v>
      </c>
      <c r="E208" s="2">
        <f t="shared" si="3"/>
        <v>568.27008000000001</v>
      </c>
      <c r="F208" s="10" t="s">
        <v>192</v>
      </c>
    </row>
    <row r="209" spans="1:6" s="5" customFormat="1" ht="26.1" customHeight="1" thickBot="1" x14ac:dyDescent="0.3">
      <c r="A209" s="3">
        <v>202</v>
      </c>
      <c r="B209" s="8" t="s">
        <v>186</v>
      </c>
      <c r="C209" s="7">
        <v>2</v>
      </c>
      <c r="D209" s="22">
        <v>1087.1600000000001</v>
      </c>
      <c r="E209" s="2">
        <f t="shared" si="3"/>
        <v>704.47968000000003</v>
      </c>
      <c r="F209" s="10" t="s">
        <v>192</v>
      </c>
    </row>
    <row r="210" spans="1:6" s="5" customFormat="1" ht="26.1" customHeight="1" thickBot="1" x14ac:dyDescent="0.3">
      <c r="A210" s="3">
        <v>203</v>
      </c>
      <c r="B210" s="8" t="s">
        <v>187</v>
      </c>
      <c r="C210" s="7">
        <v>27</v>
      </c>
      <c r="D210" s="22">
        <v>604.22</v>
      </c>
      <c r="E210" s="2">
        <f t="shared" si="3"/>
        <v>391.53456000000006</v>
      </c>
      <c r="F210" s="10" t="s">
        <v>192</v>
      </c>
    </row>
    <row r="211" spans="1:6" s="5" customFormat="1" ht="26.1" customHeight="1" thickBot="1" x14ac:dyDescent="0.3">
      <c r="A211" s="3">
        <v>204</v>
      </c>
      <c r="B211" s="8" t="s">
        <v>188</v>
      </c>
      <c r="C211" s="7">
        <v>14</v>
      </c>
      <c r="D211" s="22">
        <v>690.04</v>
      </c>
      <c r="E211" s="2">
        <f t="shared" si="3"/>
        <v>447.14591999999999</v>
      </c>
      <c r="F211" s="10" t="s">
        <v>192</v>
      </c>
    </row>
    <row r="212" spans="1:6" s="5" customFormat="1" ht="26.1" customHeight="1" thickBot="1" x14ac:dyDescent="0.3">
      <c r="A212" s="3">
        <v>205</v>
      </c>
      <c r="B212" s="8" t="s">
        <v>189</v>
      </c>
      <c r="C212" s="7">
        <v>14</v>
      </c>
      <c r="D212" s="22">
        <v>270.32133333333331</v>
      </c>
      <c r="E212" s="2">
        <f t="shared" si="3"/>
        <v>175.16822400000001</v>
      </c>
      <c r="F212" s="10" t="s">
        <v>192</v>
      </c>
    </row>
    <row r="213" spans="1:6" s="5" customFormat="1" ht="26.1" customHeight="1" thickBot="1" x14ac:dyDescent="0.3">
      <c r="A213" s="3">
        <v>206</v>
      </c>
      <c r="B213" s="8" t="s">
        <v>190</v>
      </c>
      <c r="C213" s="7">
        <v>20</v>
      </c>
      <c r="D213" s="22">
        <v>173.25</v>
      </c>
      <c r="E213" s="2">
        <f t="shared" si="3"/>
        <v>112.26600000000001</v>
      </c>
      <c r="F213" s="10" t="s">
        <v>192</v>
      </c>
    </row>
    <row r="214" spans="1:6" s="19" customFormat="1" ht="15.75" thickBot="1" x14ac:dyDescent="0.3">
      <c r="A214" s="17" t="s">
        <v>199</v>
      </c>
      <c r="B214" s="17" t="s">
        <v>200</v>
      </c>
      <c r="C214" s="16">
        <f>SUM(C8:C213)</f>
        <v>4768</v>
      </c>
      <c r="D214" s="23">
        <f>SUM(D8:D213)</f>
        <v>55889.847215161499</v>
      </c>
      <c r="E214" s="18">
        <f>SUM(E8:E213)</f>
        <v>36216.620995424673</v>
      </c>
      <c r="F214" s="17" t="s">
        <v>200</v>
      </c>
    </row>
    <row r="215" spans="1:6" hidden="1" x14ac:dyDescent="0.25">
      <c r="E215" s="1">
        <f>SUM(E8:E214)</f>
        <v>72433.241990849347</v>
      </c>
    </row>
    <row r="216" spans="1:6" hidden="1" x14ac:dyDescent="0.25"/>
    <row r="217" spans="1:6" hidden="1" x14ac:dyDescent="0.25">
      <c r="A217" t="s">
        <v>193</v>
      </c>
      <c r="C217" t="s">
        <v>194</v>
      </c>
    </row>
    <row r="219" spans="1:6" s="14" customFormat="1" ht="15.75" x14ac:dyDescent="0.25">
      <c r="A219" s="25" t="s">
        <v>203</v>
      </c>
      <c r="B219" s="25"/>
      <c r="C219" s="25"/>
      <c r="D219" s="25"/>
      <c r="E219" s="25"/>
    </row>
    <row r="220" spans="1:6" s="14" customFormat="1" ht="1.5" customHeight="1" x14ac:dyDescent="0.25">
      <c r="A220" s="15"/>
      <c r="B220" s="15"/>
      <c r="C220" s="15"/>
      <c r="D220" s="15"/>
      <c r="E220" s="15"/>
    </row>
    <row r="221" spans="1:6" s="14" customFormat="1" ht="18" customHeight="1" x14ac:dyDescent="0.25">
      <c r="A221" s="26" t="s">
        <v>204</v>
      </c>
      <c r="B221" s="26"/>
      <c r="C221" s="15"/>
      <c r="D221" s="15"/>
      <c r="E221" s="15" t="s">
        <v>205</v>
      </c>
    </row>
  </sheetData>
  <mergeCells count="3">
    <mergeCell ref="A3:F3"/>
    <mergeCell ref="A219:E219"/>
    <mergeCell ref="A221:B221"/>
  </mergeCells>
  <pageMargins left="0.70866141732283472" right="0.35433070866141736" top="0.74803149606299213" bottom="0.74803149606299213" header="0.31496062992125984" footer="0.31496062992125984"/>
  <pageSetup paperSize="9" scale="70" fitToHeight="2" orientation="portrait" horizontalDpi="180" verticalDpi="180" r:id="rId1"/>
  <rowBreaks count="3" manualBreakCount="3">
    <brk id="139" max="7" man="1"/>
    <brk id="176" max="7" man="1"/>
    <brk id="22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2024-04-25T11:34:54Z</dcterms:modified>
</cp:coreProperties>
</file>